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5"/>
  <workbookPr/>
  <mc:AlternateContent xmlns:mc="http://schemas.openxmlformats.org/markup-compatibility/2006">
    <mc:Choice Requires="x15">
      <x15ac:absPath xmlns:x15ac="http://schemas.microsoft.com/office/spreadsheetml/2010/11/ac" url="\\wkie0463\WOBR_Zasoby\Roczniki\ROCZNIKI 2023\Tablice\Tablice-internet\"/>
    </mc:Choice>
  </mc:AlternateContent>
  <xr:revisionPtr revIDLastSave="0" documentId="13_ncr:1_{AEC64A32-8093-496E-B8AB-F537F82B6E37}" xr6:coauthVersionLast="36" xr6:coauthVersionMax="47" xr10:uidLastSave="{00000000-0000-0000-0000-000000000000}"/>
  <bookViews>
    <workbookView xWindow="-120" yWindow="-120" windowWidth="20700" windowHeight="11160" tabRatio="805" xr2:uid="{00000000-000D-0000-FFFF-FFFF00000000}"/>
  </bookViews>
  <sheets>
    <sheet name="Spis tablic List of tables" sheetId="40" r:id="rId1"/>
    <sheet name="Tabl. 1 (39)" sheetId="27" r:id="rId2"/>
    <sheet name="Tabl. 2 (40)" sheetId="34" r:id="rId3"/>
    <sheet name="Tabl. 3 (41)" sheetId="41" r:id="rId4"/>
    <sheet name="Tabl. 4 (42)" sheetId="33" r:id="rId5"/>
    <sheet name="Tabl. 5 (43)" sheetId="36" r:id="rId6"/>
    <sheet name="Tabl. 6 (44)" sheetId="28" r:id="rId7"/>
    <sheet name="Tabl. 7 (45)" sheetId="42" r:id="rId8"/>
    <sheet name="Tabl. 8 (46)" sheetId="43" r:id="rId9"/>
    <sheet name="Tabl. 9 (47)" sheetId="24" r:id="rId10"/>
    <sheet name="Tabl. 10 (48)" sheetId="38" r:id="rId11"/>
    <sheet name="Tabl. 11 (49)" sheetId="35" r:id="rId12"/>
  </sheets>
  <calcPr calcId="191029"/>
</workbook>
</file>

<file path=xl/calcChain.xml><?xml version="1.0" encoding="utf-8"?>
<calcChain xmlns="http://schemas.openxmlformats.org/spreadsheetml/2006/main">
  <c r="E10" i="24" l="1"/>
  <c r="E9" i="24"/>
  <c r="B11" i="27" l="1"/>
  <c r="D11" i="27"/>
  <c r="B10" i="27"/>
  <c r="D10" i="27"/>
  <c r="B9" i="27"/>
</calcChain>
</file>

<file path=xl/sharedStrings.xml><?xml version="1.0" encoding="utf-8"?>
<sst xmlns="http://schemas.openxmlformats.org/spreadsheetml/2006/main" count="595" uniqueCount="293">
  <si>
    <t>WYSZCZEGÓLNIENIE</t>
  </si>
  <si>
    <t>SPECIFICATION</t>
  </si>
  <si>
    <t>LUDNOŚĆ w tys.</t>
  </si>
  <si>
    <t>Mężczyźni</t>
  </si>
  <si>
    <t>Men</t>
  </si>
  <si>
    <t>Kobiety</t>
  </si>
  <si>
    <t>Women</t>
  </si>
  <si>
    <t>Aktywni zawodowo</t>
  </si>
  <si>
    <t>Economically active persons</t>
  </si>
  <si>
    <t>Bierni zawodowo</t>
  </si>
  <si>
    <t>Economically inactive persons</t>
  </si>
  <si>
    <t>a Osoby w wieku 15–74 lata.</t>
  </si>
  <si>
    <t>a Persons aged 15–74.</t>
  </si>
  <si>
    <t>O G Ó Ł E M</t>
  </si>
  <si>
    <t>T O T A L</t>
  </si>
  <si>
    <t>w tym kobiety</t>
  </si>
  <si>
    <t>of which women</t>
  </si>
  <si>
    <t>Bezrobotni zarejestrowani ogółem</t>
  </si>
  <si>
    <t>Total registered unemployed persons</t>
  </si>
  <si>
    <t>Z liczby ogółem – bezrobotni:</t>
  </si>
  <si>
    <t>dotychczas niepracujący</t>
  </si>
  <si>
    <t>previously not employed</t>
  </si>
  <si>
    <t>bez kwalifikacji zawodowych</t>
  </si>
  <si>
    <t>without occupational qualifications</t>
  </si>
  <si>
    <t>zwolnieni z przyczyn dotyczących zakładu pracy</t>
  </si>
  <si>
    <t>terminated for company reasons</t>
  </si>
  <si>
    <t>posiadający prawo do zasiłku</t>
  </si>
  <si>
    <t>Bezrobotni, którzy:</t>
  </si>
  <si>
    <t>Unemployed persons who:</t>
  </si>
  <si>
    <t>Podjęli zatrudnienie przy pracach interwencyjnych</t>
  </si>
  <si>
    <t>Undertook employment in intervention works</t>
  </si>
  <si>
    <t>Podjęli zatrudnienie przy robotach publicznych</t>
  </si>
  <si>
    <t>Undertook employment in public works</t>
  </si>
  <si>
    <t>Rozpoczęli szkolenie i staż u pracodawcy</t>
  </si>
  <si>
    <t>Rozpoczęli prace społecznie użyteczne</t>
  </si>
  <si>
    <t>Liczba zgłoszonych ofert pracy</t>
  </si>
  <si>
    <t xml:space="preserve">Number of submitted job offers </t>
  </si>
  <si>
    <t>posiadający co najmniej jedno dziecko 
   do 6 roku życia</t>
  </si>
  <si>
    <t>Przemysł</t>
  </si>
  <si>
    <t>Industry</t>
  </si>
  <si>
    <t>w tym przetwórstwo przemysłowe</t>
  </si>
  <si>
    <t>of which manufacturing</t>
  </si>
  <si>
    <t>Budownictwo</t>
  </si>
  <si>
    <t>Construction</t>
  </si>
  <si>
    <t>Transport i gospodarka magazynowa</t>
  </si>
  <si>
    <t>Transportation and storage</t>
  </si>
  <si>
    <t>Informacja i komunikacja</t>
  </si>
  <si>
    <t>Information and communication</t>
  </si>
  <si>
    <t>Działalność finansowa i ubezpieczeniowa</t>
  </si>
  <si>
    <t>Financial and insurance activities</t>
  </si>
  <si>
    <t>Real estate activities</t>
  </si>
  <si>
    <t>Działalność profesjonalna, naukowa i techniczna</t>
  </si>
  <si>
    <t>Professional, scientific and technical activities</t>
  </si>
  <si>
    <t>Administrative and support service activities</t>
  </si>
  <si>
    <t>Administracja publiczna i obrona narodowa; 
   obowiązkowe zabezpieczenia społeczne</t>
  </si>
  <si>
    <t>Public administration and defence; compulsory 
   social security</t>
  </si>
  <si>
    <t>Edukacja</t>
  </si>
  <si>
    <t>Education</t>
  </si>
  <si>
    <t>Opieka zdrowotna i pomoc społeczna</t>
  </si>
  <si>
    <t>Human health and social work activities</t>
  </si>
  <si>
    <t>Działalność związana z kulturą, rozrywką i rekreacją</t>
  </si>
  <si>
    <t>Arts, entertainment and recreation</t>
  </si>
  <si>
    <t>Pozostała działalność usługowa</t>
  </si>
  <si>
    <t>Other service activities</t>
  </si>
  <si>
    <t>Pracujący</t>
  </si>
  <si>
    <t>Employed persons</t>
  </si>
  <si>
    <t xml:space="preserve">STOPA BEZROBOCIA w % </t>
  </si>
  <si>
    <t>UNEMPLOYMENT RATE in %</t>
  </si>
  <si>
    <t>ACTIVITY RATE in %</t>
  </si>
  <si>
    <t>4–20</t>
  </si>
  <si>
    <t>Rolnictwo, leśnictwo, łowiectwo i rybactwo</t>
  </si>
  <si>
    <t>Agriculture, forestry and fishing</t>
  </si>
  <si>
    <t>górnictwo i wydobywanie</t>
  </si>
  <si>
    <t>mining and quarrying</t>
  </si>
  <si>
    <t>przetwórstwo przemysłowe</t>
  </si>
  <si>
    <t>manufacturing</t>
  </si>
  <si>
    <t>electricity, gas, steam and air conditioning 
   supply</t>
  </si>
  <si>
    <t>water supply; sewerage, waste management 
   and remediation activities</t>
  </si>
  <si>
    <t>Public administration and defence; 
   compulsory social security</t>
  </si>
  <si>
    <t>sektor publiczny</t>
  </si>
  <si>
    <t>public sector</t>
  </si>
  <si>
    <t>sektor prywatny</t>
  </si>
  <si>
    <t>private sector</t>
  </si>
  <si>
    <t>Pozostałe sekcje</t>
  </si>
  <si>
    <t>Other sections</t>
  </si>
  <si>
    <t>a Zgłoszone w danym roku. b Bez osób poszkodowanych w wypadkach śmiertelnych.</t>
  </si>
  <si>
    <t>POPULATION in thousands</t>
  </si>
  <si>
    <t>1</t>
  </si>
  <si>
    <t>2</t>
  </si>
  <si>
    <t>3</t>
  </si>
  <si>
    <t>4</t>
  </si>
  <si>
    <t>a During the year. b As of 31 December.</t>
  </si>
  <si>
    <t>mężczyźni</t>
  </si>
  <si>
    <t>kobiety</t>
  </si>
  <si>
    <t>men</t>
  </si>
  <si>
    <t>women</t>
  </si>
  <si>
    <t>a W ciągu roku. b Stan w dniu 31 grudnia.</t>
  </si>
  <si>
    <t xml:space="preserve">WSPÓŁCZYNNIK AKTYWNOŚCI ZAWODOWEJ w % </t>
  </si>
  <si>
    <r>
      <rPr>
        <sz val="9"/>
        <rFont val="Arial"/>
        <family val="2"/>
        <charset val="238"/>
      </rPr>
      <t>Współczynnik
zwolnień w %</t>
    </r>
    <r>
      <rPr>
        <sz val="9"/>
        <color indexed="10"/>
        <rFont val="Arial"/>
        <family val="2"/>
        <charset val="238"/>
      </rPr>
      <t xml:space="preserve">
</t>
    </r>
    <r>
      <rPr>
        <sz val="9"/>
        <color indexed="23"/>
        <rFont val="Arial"/>
        <family val="2"/>
        <charset val="238"/>
      </rPr>
      <t>Termination rate in %</t>
    </r>
  </si>
  <si>
    <t>persons with disabilities</t>
  </si>
  <si>
    <t>Started workplace training and traineeship</t>
  </si>
  <si>
    <t>Started socially useful works</t>
  </si>
  <si>
    <t>a Registered in a given year.b Excluding persons injured in fatal accidents.</t>
  </si>
  <si>
    <t xml:space="preserve">WYSZCZEGÓLNIENIE    
  </t>
  </si>
  <si>
    <t>Czynniki:</t>
  </si>
  <si>
    <t>Factors:</t>
  </si>
  <si>
    <t>Substancje chemiczne</t>
  </si>
  <si>
    <t xml:space="preserve">Chemicals </t>
  </si>
  <si>
    <t>w tym:</t>
  </si>
  <si>
    <t>–</t>
  </si>
  <si>
    <t>of which:</t>
  </si>
  <si>
    <t>rakotwórcze</t>
  </si>
  <si>
    <t>carcinogens</t>
  </si>
  <si>
    <t>mutagenne</t>
  </si>
  <si>
    <t>mutagens</t>
  </si>
  <si>
    <t>Pyły zwłókniające</t>
  </si>
  <si>
    <t>Dusts fibrous</t>
  </si>
  <si>
    <t>Pyły rakotwórcze</t>
  </si>
  <si>
    <t>Dusts carcinogenic</t>
  </si>
  <si>
    <t>Inne pyły</t>
  </si>
  <si>
    <t>Dusts other</t>
  </si>
  <si>
    <t>Hałas</t>
  </si>
  <si>
    <t>Noise</t>
  </si>
  <si>
    <t>Wibracje (drgania mechaniczne)</t>
  </si>
  <si>
    <t>Vibrations</t>
  </si>
  <si>
    <t>Mikroklimat gorący</t>
  </si>
  <si>
    <t>Hot microclimate</t>
  </si>
  <si>
    <t>Mikroklimat zimny</t>
  </si>
  <si>
    <t>Cold microclimate</t>
  </si>
  <si>
    <t>Promieniowanie jonizujące</t>
  </si>
  <si>
    <t>Ionising radiation</t>
  </si>
  <si>
    <t>Promieniowanie laserowe</t>
  </si>
  <si>
    <t>Laser radiation</t>
  </si>
  <si>
    <t>Promieniowanie nadfioletowe</t>
  </si>
  <si>
    <t>Ultraviolet radiation</t>
  </si>
  <si>
    <t>Promieniowanie podczerwone</t>
  </si>
  <si>
    <t>Infrared radiation</t>
  </si>
  <si>
    <t>Pole elektromagnetyczne</t>
  </si>
  <si>
    <t>Electromagnetic fields</t>
  </si>
  <si>
    <t>Czynniki biologiczne</t>
  </si>
  <si>
    <t>Biological factors</t>
  </si>
  <si>
    <t>a Liczeni tyle razy, na ile czynników są narażeni.</t>
  </si>
  <si>
    <t>a Employees listed as many times as many risks they are exposed to.</t>
  </si>
  <si>
    <r>
      <t>Bezrobotni</t>
    </r>
    <r>
      <rPr>
        <vertAlign val="superscript"/>
        <sz val="8"/>
        <color indexed="8"/>
        <rFont val="Arial"/>
        <family val="2"/>
        <charset val="238"/>
      </rPr>
      <t>a</t>
    </r>
  </si>
  <si>
    <r>
      <t>Unemployed persons</t>
    </r>
    <r>
      <rPr>
        <vertAlign val="superscript"/>
        <sz val="8"/>
        <color indexed="23"/>
        <rFont val="Arial"/>
        <family val="2"/>
        <charset val="238"/>
      </rPr>
      <t>a</t>
    </r>
  </si>
  <si>
    <r>
      <t xml:space="preserve">WYSZCZEGÓLNIENIE
</t>
    </r>
    <r>
      <rPr>
        <sz val="8"/>
        <color indexed="23"/>
        <rFont val="Arial"/>
        <family val="2"/>
        <charset val="238"/>
      </rPr>
      <t>SPECIFICATION</t>
    </r>
  </si>
  <si>
    <r>
      <t xml:space="preserve">ogółem
</t>
    </r>
    <r>
      <rPr>
        <sz val="8"/>
        <color indexed="23"/>
        <rFont val="Arial"/>
        <family val="2"/>
        <charset val="238"/>
      </rPr>
      <t>total</t>
    </r>
  </si>
  <si>
    <r>
      <t xml:space="preserve">w tym kobiety
</t>
    </r>
    <r>
      <rPr>
        <sz val="8"/>
        <color indexed="23"/>
        <rFont val="Arial"/>
        <family val="2"/>
        <charset val="238"/>
      </rPr>
      <t>of which
women</t>
    </r>
  </si>
  <si>
    <r>
      <t>Handel; naprawa pojazdów samochodowych</t>
    </r>
    <r>
      <rPr>
        <vertAlign val="superscript"/>
        <sz val="8"/>
        <color indexed="8"/>
        <rFont val="Arial"/>
        <family val="2"/>
        <charset val="238"/>
      </rPr>
      <t>Δ</t>
    </r>
  </si>
  <si>
    <r>
      <t>Trade; repair of motor vehicles</t>
    </r>
    <r>
      <rPr>
        <vertAlign val="superscript"/>
        <sz val="8"/>
        <color indexed="23"/>
        <rFont val="Arial"/>
        <family val="2"/>
        <charset val="238"/>
      </rPr>
      <t>Δ</t>
    </r>
  </si>
  <si>
    <r>
      <t>Zakwaterowanie i gastronomia</t>
    </r>
    <r>
      <rPr>
        <vertAlign val="superscript"/>
        <sz val="8"/>
        <color indexed="8"/>
        <rFont val="Arial"/>
        <family val="2"/>
        <charset val="238"/>
      </rPr>
      <t>Δ</t>
    </r>
  </si>
  <si>
    <r>
      <t>Accommodation and catering</t>
    </r>
    <r>
      <rPr>
        <vertAlign val="superscript"/>
        <sz val="8"/>
        <color indexed="23"/>
        <rFont val="Arial"/>
        <family val="2"/>
        <charset val="238"/>
      </rPr>
      <t>Δ</t>
    </r>
  </si>
  <si>
    <r>
      <t>Obsługa rynku nieruchomości</t>
    </r>
    <r>
      <rPr>
        <vertAlign val="superscript"/>
        <sz val="8"/>
        <color indexed="8"/>
        <rFont val="Arial"/>
        <family val="2"/>
        <charset val="238"/>
      </rPr>
      <t>Δ</t>
    </r>
  </si>
  <si>
    <r>
      <t>Administrowanie i działalność wspierająca</t>
    </r>
    <r>
      <rPr>
        <vertAlign val="superscript"/>
        <sz val="8"/>
        <color indexed="8"/>
        <rFont val="Arial"/>
        <family val="2"/>
        <charset val="238"/>
      </rPr>
      <t>Δ</t>
    </r>
  </si>
  <si>
    <r>
      <t>w tym 
podmioty 
o liczbie 
pracujących 
powyżej 9 osób</t>
    </r>
    <r>
      <rPr>
        <vertAlign val="superscript"/>
        <sz val="8"/>
        <color indexed="8"/>
        <rFont val="Arial"/>
        <family val="2"/>
        <charset val="238"/>
      </rPr>
      <t xml:space="preserve">a
</t>
    </r>
    <r>
      <rPr>
        <sz val="8"/>
        <color indexed="23"/>
        <rFont val="Arial"/>
        <family val="2"/>
        <charset val="238"/>
      </rPr>
      <t>of which 
entities 
employing 
more than
9 persons</t>
    </r>
    <r>
      <rPr>
        <vertAlign val="superscript"/>
        <sz val="8"/>
        <color indexed="23"/>
        <rFont val="Arial"/>
        <family val="2"/>
        <charset val="238"/>
      </rPr>
      <t>a</t>
    </r>
  </si>
  <si>
    <r>
      <t xml:space="preserve">Przyjęcia do pracy
</t>
    </r>
    <r>
      <rPr>
        <sz val="8"/>
        <color indexed="23"/>
        <rFont val="Arial"/>
        <family val="2"/>
        <charset val="238"/>
      </rPr>
      <t>Hires</t>
    </r>
  </si>
  <si>
    <r>
      <rPr>
        <sz val="8"/>
        <rFont val="Arial"/>
        <family val="2"/>
        <charset val="238"/>
      </rPr>
      <t>Współczynnik
przyjęć w %</t>
    </r>
    <r>
      <rPr>
        <sz val="8"/>
        <color indexed="10"/>
        <rFont val="Arial"/>
        <family val="2"/>
        <charset val="238"/>
      </rPr>
      <t xml:space="preserve">
</t>
    </r>
    <r>
      <rPr>
        <sz val="8"/>
        <color indexed="23"/>
        <rFont val="Arial"/>
        <family val="2"/>
        <charset val="238"/>
      </rPr>
      <t>Hire rate in %</t>
    </r>
  </si>
  <si>
    <r>
      <rPr>
        <sz val="8"/>
        <rFont val="Arial"/>
        <family val="2"/>
        <charset val="238"/>
      </rPr>
      <t>Zwolnienia z pracy</t>
    </r>
    <r>
      <rPr>
        <sz val="8"/>
        <color indexed="10"/>
        <rFont val="Arial"/>
        <family val="2"/>
        <charset val="238"/>
      </rPr>
      <t xml:space="preserve">
</t>
    </r>
    <r>
      <rPr>
        <sz val="8"/>
        <color indexed="23"/>
        <rFont val="Arial"/>
        <family val="2"/>
        <charset val="238"/>
      </rPr>
      <t>Terminations</t>
    </r>
  </si>
  <si>
    <r>
      <rPr>
        <sz val="8"/>
        <rFont val="Arial"/>
        <family val="2"/>
        <charset val="238"/>
      </rPr>
      <t>ogółem</t>
    </r>
    <r>
      <rPr>
        <sz val="8"/>
        <color indexed="10"/>
        <rFont val="Arial"/>
        <family val="2"/>
        <charset val="238"/>
      </rPr>
      <t xml:space="preserve">
</t>
    </r>
    <r>
      <rPr>
        <sz val="8"/>
        <color indexed="23"/>
        <rFont val="Arial"/>
        <family val="2"/>
        <charset val="238"/>
      </rPr>
      <t>total</t>
    </r>
  </si>
  <si>
    <r>
      <t>w tym kobiety</t>
    </r>
    <r>
      <rPr>
        <sz val="8"/>
        <color indexed="23"/>
        <rFont val="Arial"/>
        <family val="2"/>
        <charset val="238"/>
      </rPr>
      <t xml:space="preserve">
of which women</t>
    </r>
  </si>
  <si>
    <r>
      <t>absolwenci</t>
    </r>
    <r>
      <rPr>
        <vertAlign val="superscript"/>
        <sz val="8"/>
        <color indexed="8"/>
        <rFont val="Arial"/>
        <family val="2"/>
        <charset val="238"/>
      </rPr>
      <t>a</t>
    </r>
  </si>
  <si>
    <r>
      <t>school-leavers</t>
    </r>
    <r>
      <rPr>
        <vertAlign val="superscript"/>
        <sz val="8"/>
        <color indexed="23"/>
        <rFont val="Arial"/>
        <family val="2"/>
        <charset val="238"/>
      </rPr>
      <t>a</t>
    </r>
  </si>
  <si>
    <r>
      <t>długotrwale bezrobotni</t>
    </r>
    <r>
      <rPr>
        <vertAlign val="superscript"/>
        <sz val="8"/>
        <color indexed="8"/>
        <rFont val="Arial"/>
        <family val="2"/>
        <charset val="238"/>
      </rPr>
      <t>b</t>
    </r>
  </si>
  <si>
    <r>
      <t>long-term unemployed</t>
    </r>
    <r>
      <rPr>
        <vertAlign val="superscript"/>
        <sz val="8"/>
        <color indexed="23"/>
        <rFont val="Arial"/>
        <family val="2"/>
        <charset val="238"/>
      </rPr>
      <t>b</t>
    </r>
  </si>
  <si>
    <r>
      <t>Bezrobotni na 1 ofertę pracy</t>
    </r>
    <r>
      <rPr>
        <b/>
        <vertAlign val="superscript"/>
        <sz val="8"/>
        <rFont val="Arial"/>
        <family val="2"/>
        <charset val="238"/>
      </rPr>
      <t>b</t>
    </r>
  </si>
  <si>
    <r>
      <t xml:space="preserve">Zatrudnieni w warunkach zagrożenia  </t>
    </r>
    <r>
      <rPr>
        <i/>
        <sz val="8"/>
        <color indexed="23"/>
        <rFont val="Arial"/>
        <family val="2"/>
        <charset val="238"/>
      </rPr>
      <t xml:space="preserve"> 
</t>
    </r>
    <r>
      <rPr>
        <sz val="8"/>
        <color indexed="23"/>
        <rFont val="Arial"/>
        <family val="2"/>
        <charset val="238"/>
      </rPr>
      <t>Employees exposed to risk factors</t>
    </r>
  </si>
  <si>
    <r>
      <t xml:space="preserve">w stosunku do których w ciągu roku zagrożenia
</t>
    </r>
    <r>
      <rPr>
        <sz val="8"/>
        <color indexed="23"/>
        <rFont val="Arial"/>
        <family val="2"/>
        <charset val="238"/>
      </rPr>
      <t>which were, over the year</t>
    </r>
  </si>
  <si>
    <r>
      <rPr>
        <sz val="8"/>
        <color indexed="8"/>
        <rFont val="Arial"/>
        <family val="2"/>
        <charset val="238"/>
      </rPr>
      <t>stan w dniu          31 grudnia</t>
    </r>
    <r>
      <rPr>
        <i/>
        <sz val="8"/>
        <color indexed="8"/>
        <rFont val="Arial"/>
        <family val="2"/>
        <charset val="238"/>
      </rPr>
      <t xml:space="preserve">                           </t>
    </r>
    <r>
      <rPr>
        <sz val="8"/>
        <color indexed="23"/>
        <rFont val="Arial"/>
        <family val="2"/>
        <charset val="238"/>
      </rPr>
      <t>as of 31 December</t>
    </r>
  </si>
  <si>
    <r>
      <t xml:space="preserve">zlikwidowano lub ograniczono  
</t>
    </r>
    <r>
      <rPr>
        <sz val="8"/>
        <color indexed="23"/>
        <rFont val="Arial"/>
        <family val="2"/>
        <charset val="238"/>
      </rPr>
      <t xml:space="preserve"> eliminated or reduced   </t>
    </r>
    <r>
      <rPr>
        <sz val="8"/>
        <color indexed="8"/>
        <rFont val="Arial"/>
        <family val="2"/>
        <charset val="238"/>
      </rPr>
      <t xml:space="preserve">   </t>
    </r>
  </si>
  <si>
    <r>
      <t xml:space="preserve">ujawniono (łącznie z zagrożeniami nowo powstałymi) </t>
    </r>
    <r>
      <rPr>
        <sz val="8"/>
        <color indexed="23"/>
        <rFont val="Arial"/>
        <family val="2"/>
        <charset val="238"/>
      </rPr>
      <t>identified (including newly arisen risks)</t>
    </r>
  </si>
  <si>
    <r>
      <t xml:space="preserve">razem                        </t>
    </r>
    <r>
      <rPr>
        <i/>
        <sz val="8"/>
        <color indexed="8"/>
        <rFont val="Arial"/>
        <family val="2"/>
        <charset val="238"/>
      </rPr>
      <t xml:space="preserve">  </t>
    </r>
    <r>
      <rPr>
        <sz val="8"/>
        <color indexed="23"/>
        <rFont val="Arial"/>
        <family val="2"/>
        <charset val="238"/>
      </rPr>
      <t>total</t>
    </r>
  </si>
  <si>
    <r>
      <t xml:space="preserve">ograniczono  </t>
    </r>
    <r>
      <rPr>
        <sz val="8"/>
        <color indexed="63"/>
        <rFont val="Arial"/>
        <family val="2"/>
        <charset val="238"/>
      </rPr>
      <t xml:space="preserve"> </t>
    </r>
    <r>
      <rPr>
        <sz val="8"/>
        <color indexed="23"/>
        <rFont val="Arial"/>
        <family val="2"/>
        <charset val="238"/>
      </rPr>
      <t>reduced</t>
    </r>
  </si>
  <si>
    <r>
      <t xml:space="preserve">Ogółem
</t>
    </r>
    <r>
      <rPr>
        <sz val="8"/>
        <color indexed="23"/>
        <rFont val="Arial"/>
        <family val="2"/>
        <charset val="238"/>
      </rPr>
      <t>Total</t>
    </r>
  </si>
  <si>
    <r>
      <t xml:space="preserve">W wypadkach
</t>
    </r>
    <r>
      <rPr>
        <sz val="8"/>
        <color indexed="23"/>
        <rFont val="Arial"/>
        <family val="2"/>
        <charset val="238"/>
      </rPr>
      <t>In accidents</t>
    </r>
  </si>
  <si>
    <r>
      <t>Z liczby ogółem – niezdolni do pracy</t>
    </r>
    <r>
      <rPr>
        <vertAlign val="superscript"/>
        <sz val="8"/>
        <color indexed="8"/>
        <rFont val="Arial"/>
        <family val="2"/>
        <charset val="238"/>
      </rPr>
      <t>b</t>
    </r>
    <r>
      <rPr>
        <sz val="8"/>
        <color indexed="8"/>
        <rFont val="Arial"/>
        <family val="2"/>
        <charset val="238"/>
      </rPr>
      <t xml:space="preserve">
</t>
    </r>
    <r>
      <rPr>
        <sz val="8"/>
        <color indexed="23"/>
        <rFont val="Arial"/>
        <family val="2"/>
        <charset val="238"/>
      </rPr>
      <t>Of total number – persons
incapable for work</t>
    </r>
    <r>
      <rPr>
        <vertAlign val="superscript"/>
        <sz val="8"/>
        <color indexed="23"/>
        <rFont val="Arial"/>
        <family val="2"/>
        <charset val="238"/>
      </rPr>
      <t>b</t>
    </r>
  </si>
  <si>
    <r>
      <t xml:space="preserve">śmiertelnych
</t>
    </r>
    <r>
      <rPr>
        <sz val="8"/>
        <color indexed="23"/>
        <rFont val="Arial"/>
        <family val="2"/>
        <charset val="238"/>
      </rPr>
      <t>fatal</t>
    </r>
  </si>
  <si>
    <r>
      <t xml:space="preserve">ciężkich
</t>
    </r>
    <r>
      <rPr>
        <sz val="8"/>
        <color indexed="23"/>
        <rFont val="Arial"/>
        <family val="2"/>
        <charset val="238"/>
      </rPr>
      <t>serious</t>
    </r>
  </si>
  <si>
    <r>
      <t xml:space="preserve">z innym
skutkiem
</t>
    </r>
    <r>
      <rPr>
        <sz val="8"/>
        <color indexed="23"/>
        <rFont val="Arial"/>
        <family val="2"/>
        <charset val="238"/>
      </rPr>
      <t>with other
effect</t>
    </r>
  </si>
  <si>
    <r>
      <t xml:space="preserve">1–3 dni
</t>
    </r>
    <r>
      <rPr>
        <sz val="8"/>
        <color indexed="23"/>
        <rFont val="Arial"/>
        <family val="2"/>
        <charset val="238"/>
      </rPr>
      <t>days</t>
    </r>
  </si>
  <si>
    <r>
      <rPr>
        <sz val="8"/>
        <rFont val="Arial"/>
        <family val="2"/>
        <charset val="238"/>
      </rPr>
      <t>21 dni i więcej</t>
    </r>
    <r>
      <rPr>
        <sz val="8"/>
        <color indexed="23"/>
        <rFont val="Arial"/>
        <family val="2"/>
        <charset val="238"/>
      </rPr>
      <t xml:space="preserve">
days and morej</t>
    </r>
  </si>
  <si>
    <r>
      <t>wytwarzanie i zaopatrywanie w energię elektryczną, 
   gaz, parę wodną i gorącą wodę</t>
    </r>
    <r>
      <rPr>
        <vertAlign val="superscript"/>
        <sz val="8"/>
        <color indexed="8"/>
        <rFont val="Arial"/>
        <family val="2"/>
        <charset val="238"/>
      </rPr>
      <t>Δ</t>
    </r>
  </si>
  <si>
    <r>
      <t>dostawa wody; gospodarowanie ściekami 
   i odpadami; rekultywacja</t>
    </r>
    <r>
      <rPr>
        <vertAlign val="superscript"/>
        <sz val="8"/>
        <color indexed="8"/>
        <rFont val="Arial"/>
        <family val="2"/>
        <charset val="238"/>
      </rPr>
      <t>Δ</t>
    </r>
  </si>
  <si>
    <t>having benefit rights</t>
  </si>
  <si>
    <r>
      <t>O G Ó Ł E M</t>
    </r>
    <r>
      <rPr>
        <b/>
        <vertAlign val="superscript"/>
        <sz val="8"/>
        <color indexed="8"/>
        <rFont val="Arial"/>
        <family val="2"/>
        <charset val="238"/>
      </rPr>
      <t>b</t>
    </r>
  </si>
  <si>
    <r>
      <t>T O T A L</t>
    </r>
    <r>
      <rPr>
        <b/>
        <vertAlign val="superscript"/>
        <sz val="8"/>
        <color indexed="23"/>
        <rFont val="Arial"/>
        <family val="2"/>
        <charset val="238"/>
      </rPr>
      <t>b</t>
    </r>
  </si>
  <si>
    <r>
      <t>sektor prywatny</t>
    </r>
    <r>
      <rPr>
        <vertAlign val="superscript"/>
        <sz val="8"/>
        <color indexed="8"/>
        <rFont val="Arial"/>
        <family val="2"/>
        <charset val="238"/>
      </rPr>
      <t>b</t>
    </r>
  </si>
  <si>
    <r>
      <t>private sector</t>
    </r>
    <r>
      <rPr>
        <vertAlign val="superscript"/>
        <sz val="8"/>
        <color indexed="23"/>
        <rFont val="Arial"/>
        <family val="2"/>
        <charset val="238"/>
      </rPr>
      <t>b</t>
    </r>
  </si>
  <si>
    <r>
      <t>Rolnictwo, leśnictwo, łowiectwo i rybactwo</t>
    </r>
    <r>
      <rPr>
        <vertAlign val="superscript"/>
        <sz val="8"/>
        <color indexed="8"/>
        <rFont val="Arial"/>
        <family val="2"/>
        <charset val="238"/>
      </rPr>
      <t>bc</t>
    </r>
  </si>
  <si>
    <r>
      <t>Agriculture, forestry and fishing</t>
    </r>
    <r>
      <rPr>
        <vertAlign val="superscript"/>
        <sz val="8"/>
        <color indexed="23"/>
        <rFont val="Arial"/>
        <family val="2"/>
        <charset val="238"/>
      </rPr>
      <t>bc</t>
    </r>
  </si>
  <si>
    <t xml:space="preserve">                    Stan w dniu 31 grudnia</t>
  </si>
  <si>
    <r>
      <t xml:space="preserve">                    EMPLOYED PERSONS</t>
    </r>
    <r>
      <rPr>
        <vertAlign val="superscript"/>
        <sz val="10"/>
        <color indexed="23"/>
        <rFont val="Arial"/>
        <family val="2"/>
        <charset val="238"/>
      </rPr>
      <t>a</t>
    </r>
  </si>
  <si>
    <t xml:space="preserve">                    As of 31 December</t>
  </si>
  <si>
    <t xml:space="preserve">                    AVERAGE PAID EMPLOYMENT</t>
  </si>
  <si>
    <t xml:space="preserve">                     Stan w dniu 31 grudnia</t>
  </si>
  <si>
    <t xml:space="preserve">                     REGISTERED UNEMPLOYED PERSONS</t>
  </si>
  <si>
    <t xml:space="preserve">                     As of 31 December</t>
  </si>
  <si>
    <r>
      <t xml:space="preserve">zlikwidowano lub ograniczono do poziomu zgodnego z normą
</t>
    </r>
    <r>
      <rPr>
        <sz val="8"/>
        <color indexed="23"/>
        <rFont val="Arial"/>
        <family val="2"/>
        <charset val="238"/>
      </rPr>
      <t>eliminated or reduced to the standard level</t>
    </r>
  </si>
  <si>
    <r>
      <t xml:space="preserve">                     PERSONS INJURED IN ACCIDENTS AT WORK</t>
    </r>
    <r>
      <rPr>
        <vertAlign val="superscript"/>
        <sz val="10"/>
        <color indexed="23"/>
        <rFont val="Arial"/>
        <family val="2"/>
        <charset val="238"/>
      </rPr>
      <t>a</t>
    </r>
    <r>
      <rPr>
        <sz val="10"/>
        <color indexed="23"/>
        <rFont val="Arial"/>
        <family val="2"/>
        <charset val="238"/>
      </rPr>
      <t xml:space="preserve"> (excluding private farms in agriculture)</t>
    </r>
  </si>
  <si>
    <r>
      <t xml:space="preserve">                     REGISTERED UNEMPLOYED PERSONS BENEFITTING FROM LABOUR MARKET PROGRAMME AS WELL AS JOB OFFERS</t>
    </r>
    <r>
      <rPr>
        <vertAlign val="superscript"/>
        <sz val="10"/>
        <color indexed="23"/>
        <rFont val="Arial"/>
        <family val="2"/>
        <charset val="238"/>
      </rPr>
      <t>a</t>
    </r>
  </si>
  <si>
    <r>
      <t xml:space="preserve">                     HIRES AND TERMINATIONS</t>
    </r>
    <r>
      <rPr>
        <vertAlign val="superscript"/>
        <sz val="10"/>
        <color indexed="23"/>
        <rFont val="Arial"/>
        <family val="2"/>
        <charset val="238"/>
      </rPr>
      <t>a</t>
    </r>
  </si>
  <si>
    <t xml:space="preserve">                    ECONOMIC ACTIVITY OF THE POPULATION AGED 15–89 – BASED ON  LFS</t>
  </si>
  <si>
    <t>Ź r ó d ł o: dane Ministerstwa Rodziny i Polityki Społecznej.</t>
  </si>
  <si>
    <t>S o u r c e: data of the Ministry of Family and Social Policy.</t>
  </si>
  <si>
    <r>
      <t xml:space="preserve">przeciętne w roku
</t>
    </r>
    <r>
      <rPr>
        <sz val="9"/>
        <color indexed="23"/>
        <rFont val="Arial"/>
        <family val="2"/>
        <charset val="238"/>
      </rPr>
      <t>annual averages</t>
    </r>
  </si>
  <si>
    <r>
      <rPr>
        <b/>
        <sz val="8"/>
        <color theme="1" tint="0.499984740745262"/>
        <rFont val="Arial"/>
        <family val="2"/>
        <charset val="238"/>
      </rPr>
      <t>Unemployed persons per 1 job offer</t>
    </r>
    <r>
      <rPr>
        <b/>
        <vertAlign val="superscript"/>
        <sz val="8"/>
        <color theme="1" tint="0.499984740745262"/>
        <rFont val="Arial"/>
        <family val="2"/>
        <charset val="238"/>
      </rPr>
      <t>b</t>
    </r>
  </si>
  <si>
    <t>.</t>
  </si>
  <si>
    <r>
      <t xml:space="preserve">kwartały  </t>
    </r>
    <r>
      <rPr>
        <sz val="8"/>
        <color indexed="23"/>
        <rFont val="Arial"/>
        <family val="2"/>
        <charset val="238"/>
      </rPr>
      <t xml:space="preserve">                                                                  quarters</t>
    </r>
  </si>
  <si>
    <r>
      <rPr>
        <sz val="8"/>
        <rFont val="Arial"/>
        <family val="2"/>
        <charset val="238"/>
      </rPr>
      <t>w tym kobiety</t>
    </r>
    <r>
      <rPr>
        <sz val="8"/>
        <color indexed="23"/>
        <rFont val="Arial"/>
        <family val="2"/>
        <charset val="238"/>
      </rPr>
      <t xml:space="preserve">
of which women</t>
    </r>
  </si>
  <si>
    <t>a Dane obejmują pełnozatrudnionych (łącznie z sezonowymi i zatrudnionymi dorywczo) w podmiotach gospodarczych o liczbie pracujących 10 i więcej osób oraz w jednostkach sfery budżetowej niezależnie od liczby pracujacych.</t>
  </si>
  <si>
    <t>z niepełnosprawnością</t>
  </si>
  <si>
    <t>Spis tablic</t>
  </si>
  <si>
    <t>List of tables</t>
  </si>
  <si>
    <t>Dział V. Rynek pracy</t>
  </si>
  <si>
    <t>Chapter V. Labour market</t>
  </si>
  <si>
    <t>AKTYWNOŚĆ EKONOMICZNA LUDNOŚCI W WIEKU 15–89 LAT – NA PODSTAWIE BAEL</t>
  </si>
  <si>
    <t>ECONOMIC ACTIVITY OF THE POPULATION AGED 15–89 – BASED ON  LFS</t>
  </si>
  <si>
    <t>PRZECIĘTNE ZATRUDNIENIE</t>
  </si>
  <si>
    <t>AVERAGE PAID EMPLOYMENT</t>
  </si>
  <si>
    <t>PRZYJĘCIA DO PRACY I ZWOLNIENIA Z PRACY</t>
  </si>
  <si>
    <t>HIRES AND TERMINATIONS</t>
  </si>
  <si>
    <t>BEZROBOTNI ZAREJESTROWANI KORZYSTAJĄCY Z AKTYWNYCH FORM PRZECIWDZIAŁANIA BEZROBOCIU ORAZ OFERTY PRACY</t>
  </si>
  <si>
    <t>REGISTERED UNEMPLOYED PERSONS BENEFITTING FROM LABOUR MARKET PROGRAMME AS WELL AS JOB OFFERS</t>
  </si>
  <si>
    <t xml:space="preserve">ZATRUDNIENI W WARUNKACH ZAGROŻENIA ZWIĄZANEGO ZE ŚRODOWISKIEM PRACY W 2022 R. </t>
  </si>
  <si>
    <t>EXPOSURE TO RISK FACTORS ARISING FROM WORK ENVIRONMENT IN 2022</t>
  </si>
  <si>
    <t>POSZKODOWANI W WYPADKACH PRZY PRACY (poza gospodarstwami indywidualnymi w rolnictwie)</t>
  </si>
  <si>
    <t>PERSONS INJURED IN ACCIDENTS AT WORK (excluding private farms in agriculture)</t>
  </si>
  <si>
    <t>Powrót do spisu tablic</t>
  </si>
  <si>
    <t>Return to list of tables</t>
  </si>
  <si>
    <t>a Data concern full-time paid employees (including seasonal and temporary paid employees) in economic entities with 10 and more employed persons and in budgetary sphere units regardless of the number of employed persons.</t>
  </si>
  <si>
    <t xml:space="preserve">PRACUJĄCY </t>
  </si>
  <si>
    <t xml:space="preserve">BEZROBOTNI ZAREJESTROWANI </t>
  </si>
  <si>
    <t>EMPLOYED PERSONS</t>
  </si>
  <si>
    <t xml:space="preserve">REGISTERED UNEMPLOYED PERSONS </t>
  </si>
  <si>
    <t>Obszary wiejskie</t>
  </si>
  <si>
    <t>Rural areas</t>
  </si>
  <si>
    <t>aglomeracyjne dużej gęstości</t>
  </si>
  <si>
    <t>aglomeracyjne małej gęstości</t>
  </si>
  <si>
    <t>pozaaglomeracyjne dużej gęstości</t>
  </si>
  <si>
    <t>pozaaglomeracyjne małej gęstości</t>
  </si>
  <si>
    <t>agglomeration high density</t>
  </si>
  <si>
    <t>agglomeration low density</t>
  </si>
  <si>
    <t>non-agglomeration high density</t>
  </si>
  <si>
    <t>non-agglomeration low density</t>
  </si>
  <si>
    <t>Miasta</t>
  </si>
  <si>
    <t>Urban areas</t>
  </si>
  <si>
    <t>PRACUJĄCE KOBIETY W MIASTACH WEDŁUG WIELKOŚCI ORAZ WEDŁUG DELIMITACJI OBSZARÓW WIEJSKICH W 2022 R.</t>
  </si>
  <si>
    <t xml:space="preserve">BEZROBOTNI ZAREJESTROWANI DO 30 ROKU ŻYCIA W MIASTACH WEDŁUG WIELKOŚCI ORAZ WEDŁUG DELIMITACJI OBSZARÓW WIEJSKICH W 2022 R. </t>
  </si>
  <si>
    <t xml:space="preserve">DŁUGOTRWALE BEZROBOTNI W MIASTACH WEDŁUG WIELKOŚCI ORAZ WEDŁUG DELIMITACJI OBSZARÓW WIEJSKICH W 2022 R. </t>
  </si>
  <si>
    <r>
      <t xml:space="preserve">W % </t>
    </r>
    <r>
      <rPr>
        <sz val="9"/>
        <rFont val="Arial"/>
        <family val="2"/>
        <charset val="238"/>
      </rPr>
      <t xml:space="preserve">pracujących ogółem  </t>
    </r>
    <r>
      <rPr>
        <sz val="9"/>
        <color theme="0" tint="-0.499984740745262"/>
        <rFont val="Arial"/>
        <family val="2"/>
        <charset val="238"/>
      </rPr>
      <t xml:space="preserve">                 In % of total employed persons</t>
    </r>
  </si>
  <si>
    <r>
      <t xml:space="preserve">W % bezrobotnych ogółem                       </t>
    </r>
    <r>
      <rPr>
        <sz val="9"/>
        <color theme="0" tint="-0.499984740745262"/>
        <rFont val="Arial"/>
        <family val="2"/>
        <charset val="238"/>
      </rPr>
      <t>In % of total unemployed</t>
    </r>
    <r>
      <rPr>
        <sz val="9"/>
        <color theme="1"/>
        <rFont val="Arial"/>
        <family val="2"/>
        <charset val="238"/>
      </rPr>
      <t xml:space="preserve"> </t>
    </r>
    <r>
      <rPr>
        <sz val="9"/>
        <color theme="0" tint="-0.499984740745262"/>
        <rFont val="Arial"/>
        <family val="2"/>
        <charset val="238"/>
      </rPr>
      <t>persons</t>
    </r>
  </si>
  <si>
    <t>Of total number – unemployed persons:</t>
  </si>
  <si>
    <t>with at least one child under 6 years of age</t>
  </si>
  <si>
    <t>duże</t>
  </si>
  <si>
    <t>średnie</t>
  </si>
  <si>
    <t>małe</t>
  </si>
  <si>
    <t>large</t>
  </si>
  <si>
    <t>medium</t>
  </si>
  <si>
    <t>small</t>
  </si>
  <si>
    <t xml:space="preserve">                    LONG-TERM UNEMPLOYED PERSONS IN URBAN AREAS BY SIZE AND BY DELIMITATION OF RURAL AREAS IN 2022</t>
  </si>
  <si>
    <t xml:space="preserve">                    REGISTERED UNEMPLOYED PERSONS UNDER THE AGE OF 30 IN URBAN AREAS BY SIZE AND BY DELIMITATION OF RURAL AREAS IN 2022</t>
  </si>
  <si>
    <t xml:space="preserve">                    EMPLOYED WOMEN IN URBAN AREAS BY SIZE AND BY DELIMITATION OF RURAL AREAS IN 2022</t>
  </si>
  <si>
    <t>EMPLOYED WOMEN IN URBAN AREAS BY SIZE AND BY DELIMITATION OF RURAL AREAS IN 2022</t>
  </si>
  <si>
    <t>REGISTERED UNEMPLOYED PERSONS UNDER THE AGE OF 30 IN URBAN AREAS BY SIZE AND BY DELIMITATION OF RURAL AREAS IN 2022</t>
  </si>
  <si>
    <t>LONG-TERM UNEMPLOYED PERSONS IN URBAN AREAS BY SIZE AND BY DELIMITATION OF RURAL AREAS IN 2022</t>
  </si>
  <si>
    <r>
      <rPr>
        <sz val="10"/>
        <rFont val="Arial"/>
        <family val="2"/>
        <charset val="238"/>
      </rPr>
      <t>TABL. 1 (39).</t>
    </r>
    <r>
      <rPr>
        <sz val="10"/>
        <color indexed="8"/>
        <rFont val="Arial"/>
        <family val="2"/>
        <charset val="238"/>
      </rPr>
      <t xml:space="preserve"> </t>
    </r>
    <r>
      <rPr>
        <b/>
        <sz val="10"/>
        <color indexed="8"/>
        <rFont val="Arial"/>
        <family val="2"/>
        <charset val="238"/>
      </rPr>
      <t>AKTYWNOŚĆ EKONOMICZNA LUDNOŚCI W WIEKU 15–89 LAT – NA PODSTAWIE BAEL</t>
    </r>
  </si>
  <si>
    <t>TABL. 1 (39).</t>
  </si>
  <si>
    <r>
      <rPr>
        <sz val="10"/>
        <rFont val="Arial"/>
        <family val="2"/>
        <charset val="238"/>
      </rPr>
      <t>TABL. 2 (40).</t>
    </r>
    <r>
      <rPr>
        <sz val="10"/>
        <color theme="1"/>
        <rFont val="Arial"/>
        <family val="2"/>
        <charset val="238"/>
      </rPr>
      <t xml:space="preserve"> </t>
    </r>
    <r>
      <rPr>
        <b/>
        <sz val="10"/>
        <color indexed="8"/>
        <rFont val="Arial"/>
        <family val="2"/>
        <charset val="238"/>
      </rPr>
      <t>PRACUJĄCY</t>
    </r>
    <r>
      <rPr>
        <b/>
        <vertAlign val="superscript"/>
        <sz val="10"/>
        <color indexed="8"/>
        <rFont val="Arial"/>
        <family val="2"/>
        <charset val="238"/>
      </rPr>
      <t>a</t>
    </r>
  </si>
  <si>
    <t xml:space="preserve">TABL. 2 (40). </t>
  </si>
  <si>
    <r>
      <rPr>
        <sz val="10"/>
        <rFont val="Arial"/>
        <family val="2"/>
        <charset val="238"/>
      </rPr>
      <t>TABL. 3 (41).</t>
    </r>
    <r>
      <rPr>
        <b/>
        <sz val="10"/>
        <rFont val="Arial"/>
        <family val="2"/>
        <charset val="238"/>
      </rPr>
      <t xml:space="preserve"> </t>
    </r>
    <r>
      <rPr>
        <b/>
        <sz val="10"/>
        <color theme="1"/>
        <rFont val="Arial"/>
        <family val="2"/>
        <charset val="238"/>
      </rPr>
      <t>PRACUJĄCE KOBIETY W MIASTACH WEDŁUG WIELKOŚCI ORAZ WEDŁUG DELIMITACJI OBSZARÓW WIEJSKICH W 2022 R.</t>
    </r>
  </si>
  <si>
    <t xml:space="preserve">TABL. 3 (41). </t>
  </si>
  <si>
    <r>
      <rPr>
        <sz val="10"/>
        <rFont val="Arial"/>
        <family val="2"/>
        <charset val="238"/>
      </rPr>
      <t>TABL. 4 (42).</t>
    </r>
    <r>
      <rPr>
        <sz val="10"/>
        <color theme="1"/>
        <rFont val="Arial"/>
        <family val="2"/>
        <charset val="238"/>
      </rPr>
      <t xml:space="preserve"> </t>
    </r>
    <r>
      <rPr>
        <b/>
        <sz val="10"/>
        <color indexed="8"/>
        <rFont val="Arial"/>
        <family val="2"/>
        <charset val="238"/>
      </rPr>
      <t>PRZECIĘTNE ZATRUDNIENIE</t>
    </r>
  </si>
  <si>
    <t>TABL. 4 (42).</t>
  </si>
  <si>
    <r>
      <t>a Bez zatrudnionych za granicą. b Dane od 2020 r. nie są w pełni porównywalne z danymi za lata poprzednie, patrz uwagi do działu „Rynek pracy"</t>
    </r>
    <r>
      <rPr>
        <sz val="8"/>
        <rFont val="Arial"/>
        <family val="2"/>
        <charset val="238"/>
      </rPr>
      <t xml:space="preserve">, ust. 3 na str. 189. </t>
    </r>
    <r>
      <rPr>
        <sz val="8"/>
        <color indexed="8"/>
        <rFont val="Arial"/>
        <family val="2"/>
        <charset val="238"/>
      </rPr>
      <t>c Dla gospodarstw indywidualnych w rolnictwie dane szacunkowe.</t>
    </r>
  </si>
  <si>
    <t xml:space="preserve">TABL. 5 (43). </t>
  </si>
  <si>
    <r>
      <rPr>
        <sz val="10"/>
        <rFont val="Arial"/>
        <family val="2"/>
        <charset val="238"/>
      </rPr>
      <t>TABL. 6 (44).</t>
    </r>
    <r>
      <rPr>
        <sz val="10"/>
        <color rgb="FFFF0000"/>
        <rFont val="Arial"/>
        <family val="2"/>
        <charset val="238"/>
      </rPr>
      <t xml:space="preserve"> </t>
    </r>
    <r>
      <rPr>
        <b/>
        <sz val="10"/>
        <color indexed="8"/>
        <rFont val="Arial"/>
        <family val="2"/>
        <charset val="238"/>
      </rPr>
      <t>BEZROBOTNI ZAREJESTROWANI</t>
    </r>
  </si>
  <si>
    <t xml:space="preserve">TABL. 6 (44). </t>
  </si>
  <si>
    <r>
      <rPr>
        <sz val="10"/>
        <rFont val="Arial"/>
        <family val="2"/>
        <charset val="238"/>
      </rPr>
      <t xml:space="preserve">TABL. 7 (45). </t>
    </r>
    <r>
      <rPr>
        <b/>
        <sz val="10"/>
        <color theme="1"/>
        <rFont val="Arial"/>
        <family val="2"/>
        <charset val="238"/>
      </rPr>
      <t>BEZROBOTNI ZAREJESTROWANI DO 30 ROKU ŻYCIA W MIASTACH WEDŁUG WIELKOŚCI ORAZ WEDŁUG DELIMITACJI</t>
    </r>
    <r>
      <rPr>
        <sz val="10"/>
        <color theme="1"/>
        <rFont val="Arial"/>
        <family val="2"/>
        <charset val="238"/>
      </rPr>
      <t xml:space="preserve"> </t>
    </r>
    <r>
      <rPr>
        <b/>
        <sz val="10"/>
        <color theme="1"/>
        <rFont val="Arial"/>
        <family val="2"/>
        <charset val="238"/>
      </rPr>
      <t>OBSZARÓW WIEJSKICH W 2022 R.</t>
    </r>
    <r>
      <rPr>
        <sz val="10"/>
        <color theme="1"/>
        <rFont val="Arial"/>
        <family val="2"/>
        <charset val="238"/>
      </rPr>
      <t xml:space="preserve"> </t>
    </r>
  </si>
  <si>
    <t>TABL. 7 (45).</t>
  </si>
  <si>
    <t>TABL. 8 (46).</t>
  </si>
  <si>
    <t xml:space="preserve">TABL. 9 (47). </t>
  </si>
  <si>
    <r>
      <rPr>
        <sz val="10"/>
        <rFont val="Arial"/>
        <family val="2"/>
        <charset val="238"/>
      </rPr>
      <t>TABL. 9 (47).</t>
    </r>
    <r>
      <rPr>
        <b/>
        <sz val="10"/>
        <color indexed="8"/>
        <rFont val="Arial"/>
        <family val="2"/>
        <charset val="238"/>
      </rPr>
      <t xml:space="preserve"> BEZROBOTNI ZAREJESTROWANI KORZYSTAJĄCY Z AKTYWNYCH FORM PRZECIWDZIAŁANIA BEZROBOCIU ORAZ OFERTY PRACY</t>
    </r>
    <r>
      <rPr>
        <b/>
        <vertAlign val="superscript"/>
        <sz val="10"/>
        <color indexed="8"/>
        <rFont val="Arial"/>
        <family val="2"/>
        <charset val="238"/>
      </rPr>
      <t>a</t>
    </r>
  </si>
  <si>
    <r>
      <rPr>
        <sz val="10"/>
        <rFont val="Arial"/>
        <family val="2"/>
        <charset val="238"/>
      </rPr>
      <t>TABL. 11 (49).</t>
    </r>
    <r>
      <rPr>
        <sz val="10"/>
        <color rgb="FFFF0000"/>
        <rFont val="Arial"/>
        <family val="2"/>
        <charset val="238"/>
      </rPr>
      <t xml:space="preserve"> </t>
    </r>
    <r>
      <rPr>
        <sz val="10"/>
        <color theme="1"/>
        <rFont val="Arial"/>
        <family val="2"/>
        <charset val="238"/>
      </rPr>
      <t xml:space="preserve"> </t>
    </r>
    <r>
      <rPr>
        <b/>
        <sz val="10"/>
        <color indexed="8"/>
        <rFont val="Arial"/>
        <family val="2"/>
        <charset val="238"/>
      </rPr>
      <t>POSZKODOWANI W WYPADKACH PRZY PRACY</t>
    </r>
    <r>
      <rPr>
        <b/>
        <vertAlign val="superscript"/>
        <sz val="10"/>
        <color indexed="8"/>
        <rFont val="Arial"/>
        <family val="2"/>
        <charset val="238"/>
      </rPr>
      <t>a</t>
    </r>
    <r>
      <rPr>
        <b/>
        <sz val="10"/>
        <color indexed="8"/>
        <rFont val="Arial"/>
        <family val="2"/>
        <charset val="238"/>
      </rPr>
      <t xml:space="preserve"> (poza gospodarstwami indywidualnymi w rolnictwie)</t>
    </r>
  </si>
  <si>
    <r>
      <rPr>
        <sz val="10"/>
        <rFont val="Arial"/>
        <family val="2"/>
        <charset val="238"/>
      </rPr>
      <t xml:space="preserve">TABL. 10. (48). </t>
    </r>
    <r>
      <rPr>
        <b/>
        <sz val="10"/>
        <color indexed="8"/>
        <rFont val="Arial"/>
        <family val="2"/>
        <charset val="238"/>
      </rPr>
      <t>ZATRUDNIENI</t>
    </r>
    <r>
      <rPr>
        <b/>
        <vertAlign val="superscript"/>
        <sz val="10"/>
        <color indexed="8"/>
        <rFont val="Arial"/>
        <family val="2"/>
        <charset val="238"/>
      </rPr>
      <t>a</t>
    </r>
    <r>
      <rPr>
        <b/>
        <sz val="10"/>
        <color indexed="8"/>
        <rFont val="Arial"/>
        <family val="2"/>
        <charset val="238"/>
      </rPr>
      <t xml:space="preserve"> W WARUNKACH ZAGROŻENIA ZWIĄZANEGO ZE ŚRODOWISKIEM PRACY W</t>
    </r>
    <r>
      <rPr>
        <b/>
        <sz val="10"/>
        <rFont val="Arial"/>
        <family val="2"/>
        <charset val="238"/>
      </rPr>
      <t xml:space="preserve"> 2022 R. </t>
    </r>
  </si>
  <si>
    <t>TABL. 10 (48).</t>
  </si>
  <si>
    <t>TABL. 11 (49).</t>
  </si>
  <si>
    <r>
      <rPr>
        <sz val="10"/>
        <rFont val="Arial"/>
        <family val="2"/>
        <charset val="238"/>
      </rPr>
      <t xml:space="preserve">TABL. 5 (43). </t>
    </r>
    <r>
      <rPr>
        <b/>
        <sz val="10"/>
        <color indexed="8"/>
        <rFont val="Arial"/>
        <family val="2"/>
        <charset val="238"/>
      </rPr>
      <t>PRZYJĘCIA DO PRACY I ZWOLNIENIA Z PRACY</t>
    </r>
    <r>
      <rPr>
        <b/>
        <vertAlign val="superscript"/>
        <sz val="10"/>
        <color indexed="8"/>
        <rFont val="Arial"/>
        <family val="2"/>
        <charset val="238"/>
      </rPr>
      <t>a</t>
    </r>
  </si>
  <si>
    <r>
      <rPr>
        <sz val="10"/>
        <rFont val="Arial"/>
        <family val="2"/>
        <charset val="238"/>
      </rPr>
      <t>TABL. 8 (46).</t>
    </r>
    <r>
      <rPr>
        <sz val="10"/>
        <color theme="0" tint="-0.499984740745262"/>
        <rFont val="Arial"/>
        <family val="2"/>
        <charset val="238"/>
      </rPr>
      <t xml:space="preserve"> </t>
    </r>
    <r>
      <rPr>
        <b/>
        <sz val="10"/>
        <color theme="1"/>
        <rFont val="Arial"/>
        <family val="2"/>
        <charset val="238"/>
      </rPr>
      <t xml:space="preserve">DŁUGOTRWALE BEZROBOTNI W MIASTACH WEDŁUG WIELKOŚCI ORAZ WEDŁUG DELIMITACJI OBSZARÓW WIEJSKICH W 2022 R. </t>
    </r>
  </si>
  <si>
    <r>
      <t xml:space="preserve">  </t>
    </r>
    <r>
      <rPr>
        <sz val="10"/>
        <color theme="0" tint="-0.499984740745262"/>
        <rFont val="Arial"/>
        <family val="2"/>
        <charset val="238"/>
      </rPr>
      <t xml:space="preserve">          EXPOSURE</t>
    </r>
    <r>
      <rPr>
        <vertAlign val="superscript"/>
        <sz val="10"/>
        <color theme="0" tint="-0.499984740745262"/>
        <rFont val="Arial"/>
        <family val="2"/>
        <charset val="238"/>
      </rPr>
      <t>a</t>
    </r>
    <r>
      <rPr>
        <sz val="10"/>
        <color theme="0" tint="-0.499984740745262"/>
        <rFont val="Arial"/>
        <family val="2"/>
        <charset val="238"/>
      </rPr>
      <t xml:space="preserve"> TO RISK FACTORS ARISING FROM WORK ENVIRONMENT IN 2022</t>
    </r>
  </si>
  <si>
    <r>
      <t>a Excluding persons employed abroad. b Data since 2020 are not fully comparable to those for previous years, see notes to the chapter "Labour market"</t>
    </r>
    <r>
      <rPr>
        <sz val="8"/>
        <color indexed="23"/>
        <rFont val="Arial"/>
        <family val="2"/>
        <charset val="238"/>
      </rPr>
      <t xml:space="preserve">, </t>
    </r>
    <r>
      <rPr>
        <sz val="8"/>
        <color theme="0" tint="-0.499984740745262"/>
        <rFont val="Arial"/>
        <family val="2"/>
        <charset val="238"/>
      </rPr>
      <t xml:space="preserve">item 3 on page 189. </t>
    </r>
    <r>
      <rPr>
        <sz val="8"/>
        <color indexed="23"/>
        <rFont val="Arial"/>
        <family val="2"/>
        <charset val="238"/>
      </rPr>
      <t>c Estimated data for private farms in agriculture.</t>
    </r>
  </si>
  <si>
    <t>a Za bezrobotnego absolwenta uważa się osobę w okresie do upływu 12 miesięcy od dnia ukończenia nauki potwierdzonej świadectwem, dyplomem lub innym dokumentem ukończenia szkoły (dotyczy absolwentów z wykształceniem zasadniczym zawodowym/branżowym, średnim, policealnym lub wyższym), kursów zawodowych trwających co najmniej 24 miesiące lub nabycia uprawnień do wykonywania zawodu przez osoby z niepełnosprawnością. b Pozostający w rejestrze powiatowego urzędu pracy łącznie przez okres ponad 12 miesięcy w okresie ostatnich 2 lat, z wyłączeniem okresów odbywania stażu i przygotowania zawodowego.</t>
  </si>
  <si>
    <t>a An unemployed school-leaver is a person who has, within the past 12 months, graduated education confirmed by a certificate, diploma or other proof of graduation (concerns school-leavers with basic vocational or basic sectoral vocational, secondary, post-secondary or tertiary education), has completed a minimum of 24 months of vocational training courses or is a person with disabilities who has acquired the licence to practise an occupation in this period. b Remaining in the register rolls of the powiat labour office for the overall period of over 12 months during the last two years, excluding the time of traineeship and on-the-job training.</t>
  </si>
  <si>
    <t xml:space="preserve">a Do 2021 r. według faktycznego miejsca pracy; od 2022 r. dane prezentowane są na podstawie administracyjnych źródeł danych według miejsca zamieszkania. b Dane za lata 2020 i 2021 nie są w pełni porównywalne z danymi za lata poprzednie; patrz uwagi do działu „Rynek pracy", ust. 3 na str. 189. c Dane dotyczące pracujących w gospodarstwach indywidualnych w rolnictwie według stanu na 31 grudnia 2020 r. i 2021 r. wyszacowano na podstawie Powszechnego Spisu Rolnego 2020 (dane dla lat poprzednich wyszacowane są z wykorzystaniem ostatecznych wyników Powszechnego Spisu Rolnego 2010). Od 2022 r. dane są prezentowane na podstawie administracyjnych źródeł danych. </t>
  </si>
  <si>
    <t>a Until 2021 by actual workplace; from 2022 data are presented on the basis of administrative data sources by place of residence. b Data for 2020 and 2021 are not fully comparable to those for previous years; see notes to the chapter "Labour market", item 3 on page 189. c Data concerning employed persons on private farms in agriculture as of 31 December 2020 and 2021 were estimated on the basis of the Agricultural Census 2020 (data for previous years were estimated on the basis of the final results of the Agricultural Census 2010). Since 2022 are presented on the basis of administrative data sources.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</si>
</sst>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_-* ###0;\-*###0;_-* &quot;-&quot;;_-@_-"/>
  </numFmts>
  <fonts count="79">
    <font>
      <sz val="11"/>
      <color theme="1"/>
      <name val="Calibri"/>
      <family val="2"/>
      <charset val="238"/>
      <scheme val="minor"/>
    </font>
    <font>
      <sz val="10"/>
      <color theme="1"/>
      <name val="Arial"/>
      <family val="2"/>
      <charset val="238"/>
    </font>
    <font>
      <sz val="9"/>
      <name val="Arial"/>
      <family val="2"/>
      <charset val="238"/>
    </font>
    <font>
      <sz val="9"/>
      <color indexed="10"/>
      <name val="Arial"/>
      <family val="2"/>
      <charset val="238"/>
    </font>
    <font>
      <sz val="9"/>
      <color indexed="23"/>
      <name val="Arial"/>
      <family val="2"/>
      <charset val="238"/>
    </font>
    <font>
      <sz val="10"/>
      <name val="Arial"/>
      <family val="2"/>
      <charset val="238"/>
    </font>
    <font>
      <sz val="8"/>
      <name val="Arial"/>
      <family val="2"/>
      <charset val="238"/>
    </font>
    <font>
      <sz val="8"/>
      <color indexed="8"/>
      <name val="Arial"/>
      <family val="2"/>
      <charset val="238"/>
    </font>
    <font>
      <sz val="8"/>
      <color indexed="23"/>
      <name val="Arial"/>
      <family val="2"/>
      <charset val="238"/>
    </font>
    <font>
      <sz val="10"/>
      <color indexed="8"/>
      <name val="Arial"/>
      <family val="2"/>
      <charset val="238"/>
    </font>
    <font>
      <sz val="8"/>
      <color indexed="63"/>
      <name val="Arial"/>
      <family val="2"/>
      <charset val="238"/>
    </font>
    <font>
      <vertAlign val="superscript"/>
      <sz val="8"/>
      <color indexed="23"/>
      <name val="Arial"/>
      <family val="2"/>
      <charset val="238"/>
    </font>
    <font>
      <b/>
      <sz val="8"/>
      <name val="Arial"/>
      <family val="2"/>
      <charset val="238"/>
    </font>
    <font>
      <b/>
      <sz val="10"/>
      <color indexed="8"/>
      <name val="Arial"/>
      <family val="2"/>
      <charset val="238"/>
    </font>
    <font>
      <vertAlign val="superscript"/>
      <sz val="8"/>
      <color indexed="8"/>
      <name val="Arial"/>
      <family val="2"/>
      <charset val="238"/>
    </font>
    <font>
      <b/>
      <vertAlign val="superscript"/>
      <sz val="10"/>
      <color indexed="8"/>
      <name val="Arial"/>
      <family val="2"/>
      <charset val="238"/>
    </font>
    <font>
      <vertAlign val="superscript"/>
      <sz val="10"/>
      <color indexed="23"/>
      <name val="Arial"/>
      <family val="2"/>
      <charset val="238"/>
    </font>
    <font>
      <sz val="8"/>
      <color indexed="10"/>
      <name val="Arial"/>
      <family val="2"/>
      <charset val="238"/>
    </font>
    <font>
      <b/>
      <vertAlign val="superscript"/>
      <sz val="8"/>
      <name val="Arial"/>
      <family val="2"/>
      <charset val="238"/>
    </font>
    <font>
      <i/>
      <sz val="8"/>
      <color indexed="23"/>
      <name val="Arial"/>
      <family val="2"/>
      <charset val="238"/>
    </font>
    <font>
      <i/>
      <sz val="8"/>
      <color indexed="8"/>
      <name val="Arial"/>
      <family val="2"/>
      <charset val="238"/>
    </font>
    <font>
      <sz val="10"/>
      <color indexed="23"/>
      <name val="Arial"/>
      <family val="2"/>
      <charset val="238"/>
    </font>
    <font>
      <b/>
      <vertAlign val="superscript"/>
      <sz val="8"/>
      <color indexed="8"/>
      <name val="Arial"/>
      <family val="2"/>
      <charset val="238"/>
    </font>
    <font>
      <b/>
      <vertAlign val="superscript"/>
      <sz val="8"/>
      <color indexed="23"/>
      <name val="Arial"/>
      <family val="2"/>
      <charset val="238"/>
    </font>
    <font>
      <sz val="10"/>
      <color rgb="FF000000"/>
      <name val="Times New Roman"/>
      <family val="1"/>
      <charset val="238"/>
    </font>
    <font>
      <sz val="9"/>
      <color theme="1"/>
      <name val="Arial"/>
      <family val="2"/>
      <charset val="238"/>
    </font>
    <font>
      <i/>
      <sz val="9"/>
      <color theme="1"/>
      <name val="Arial"/>
      <family val="2"/>
      <charset val="238"/>
    </font>
    <font>
      <b/>
      <sz val="9"/>
      <color theme="1"/>
      <name val="Arial"/>
      <family val="2"/>
      <charset val="238"/>
    </font>
    <font>
      <sz val="9"/>
      <color theme="0" tint="-0.499984740745262"/>
      <name val="Arial"/>
      <family val="2"/>
      <charset val="238"/>
    </font>
    <font>
      <sz val="11"/>
      <color theme="0" tint="-0.499984740745262"/>
      <name val="Calibri"/>
      <family val="2"/>
      <charset val="238"/>
      <scheme val="minor"/>
    </font>
    <font>
      <sz val="8"/>
      <color theme="1"/>
      <name val="Arial"/>
      <family val="2"/>
      <charset val="238"/>
    </font>
    <font>
      <sz val="8"/>
      <color rgb="FF808080"/>
      <name val="Arial"/>
      <family val="2"/>
      <charset val="238"/>
    </font>
    <font>
      <sz val="9"/>
      <color rgb="FFFF0000"/>
      <name val="Arial"/>
      <family val="2"/>
      <charset val="238"/>
    </font>
    <font>
      <sz val="8"/>
      <color theme="0" tint="-0.499984740745262"/>
      <name val="Arial"/>
      <family val="2"/>
      <charset val="238"/>
    </font>
    <font>
      <sz val="7"/>
      <color rgb="FF000000"/>
      <name val="Arial"/>
      <family val="2"/>
      <charset val="238"/>
    </font>
    <font>
      <sz val="7"/>
      <color rgb="FF595959"/>
      <name val="Arial"/>
      <family val="2"/>
      <charset val="238"/>
    </font>
    <font>
      <sz val="10"/>
      <color theme="1"/>
      <name val="Calibri"/>
      <family val="2"/>
      <charset val="238"/>
      <scheme val="minor"/>
    </font>
    <font>
      <sz val="8"/>
      <color rgb="FF595959"/>
      <name val="Arial"/>
      <family val="2"/>
      <charset val="238"/>
    </font>
    <font>
      <b/>
      <sz val="9"/>
      <color rgb="FF595959"/>
      <name val="Arial"/>
      <family val="2"/>
      <charset val="238"/>
    </font>
    <font>
      <sz val="9"/>
      <color rgb="FF595959"/>
      <name val="Arial"/>
      <family val="2"/>
      <charset val="238"/>
    </font>
    <font>
      <sz val="10"/>
      <color theme="1"/>
      <name val="Arial Narrow"/>
      <family val="2"/>
      <charset val="238"/>
    </font>
    <font>
      <sz val="10"/>
      <color theme="1"/>
      <name val="Arial CE"/>
      <family val="1"/>
    </font>
    <font>
      <sz val="10"/>
      <color theme="1"/>
      <name val="Arial"/>
      <family val="2"/>
      <charset val="238"/>
    </font>
    <font>
      <sz val="10"/>
      <color theme="0" tint="-0.499984740745262"/>
      <name val="Arial"/>
      <family val="2"/>
      <charset val="238"/>
    </font>
    <font>
      <b/>
      <sz val="8"/>
      <color theme="1"/>
      <name val="Arial"/>
      <family val="2"/>
      <charset val="238"/>
    </font>
    <font>
      <b/>
      <sz val="8"/>
      <color theme="0" tint="-0.499984740745262"/>
      <name val="Arial"/>
      <family val="2"/>
      <charset val="238"/>
    </font>
    <font>
      <sz val="8"/>
      <color theme="1"/>
      <name val="Calibri"/>
      <family val="2"/>
      <charset val="238"/>
      <scheme val="minor"/>
    </font>
    <font>
      <sz val="8"/>
      <color theme="0" tint="-0.499984740745262"/>
      <name val="Calibri"/>
      <family val="2"/>
      <charset val="238"/>
      <scheme val="minor"/>
    </font>
    <font>
      <sz val="10"/>
      <color rgb="FF595959"/>
      <name val="Arial"/>
      <family val="2"/>
      <charset val="238"/>
    </font>
    <font>
      <b/>
      <sz val="8"/>
      <color rgb="FF595959"/>
      <name val="Arial"/>
      <family val="2"/>
      <charset val="238"/>
    </font>
    <font>
      <sz val="11"/>
      <color theme="1"/>
      <name val="Arial"/>
      <family val="2"/>
      <charset val="238"/>
    </font>
    <font>
      <sz val="11"/>
      <color rgb="FFFF0000"/>
      <name val="Arial"/>
      <family val="2"/>
      <charset val="238"/>
    </font>
    <font>
      <sz val="8"/>
      <color rgb="FFFF0000"/>
      <name val="Arial"/>
      <family val="2"/>
      <charset val="238"/>
    </font>
    <font>
      <sz val="8"/>
      <color rgb="FF000000"/>
      <name val="Arial"/>
      <family val="2"/>
      <charset val="238"/>
    </font>
    <font>
      <sz val="10"/>
      <color rgb="FFFF0000"/>
      <name val="Arial"/>
      <family val="2"/>
      <charset val="238"/>
    </font>
    <font>
      <sz val="11"/>
      <color rgb="FFFF0000"/>
      <name val="Calibri"/>
      <family val="2"/>
      <charset val="238"/>
      <scheme val="minor"/>
    </font>
    <font>
      <b/>
      <sz val="8"/>
      <color theme="1" tint="0.34998626667073579"/>
      <name val="Arial"/>
      <family val="2"/>
      <charset val="238"/>
    </font>
    <font>
      <b/>
      <sz val="8"/>
      <color theme="1" tint="0.499984740745262"/>
      <name val="Arial"/>
      <family val="2"/>
      <charset val="238"/>
    </font>
    <font>
      <b/>
      <vertAlign val="superscript"/>
      <sz val="8"/>
      <color theme="1" tint="0.499984740745262"/>
      <name val="Arial"/>
      <family val="2"/>
      <charset val="238"/>
    </font>
    <font>
      <b/>
      <sz val="10"/>
      <name val="Arial Narrow"/>
      <family val="2"/>
    </font>
    <font>
      <sz val="10"/>
      <name val="Arial Narrow"/>
      <family val="2"/>
    </font>
    <font>
      <sz val="11"/>
      <color theme="1"/>
      <name val="Calibri"/>
      <family val="2"/>
      <charset val="238"/>
      <scheme val="minor"/>
    </font>
    <font>
      <sz val="10"/>
      <name val="Arial CE"/>
      <charset val="238"/>
    </font>
    <font>
      <sz val="11"/>
      <name val="Calibri"/>
    </font>
    <font>
      <sz val="11"/>
      <color rgb="FF000000"/>
      <name val="Calibri"/>
      <family val="2"/>
      <charset val="238"/>
    </font>
    <font>
      <sz val="11"/>
      <color rgb="FF000000"/>
      <name val="Calibri"/>
    </font>
    <font>
      <sz val="11"/>
      <color rgb="FF000000"/>
      <name val="Arial"/>
      <family val="2"/>
      <charset val="238"/>
    </font>
    <font>
      <sz val="11"/>
      <color theme="1"/>
      <name val="Czcionka tekstu podstawowego"/>
      <family val="2"/>
      <charset val="238"/>
    </font>
    <font>
      <b/>
      <sz val="11"/>
      <color theme="1"/>
      <name val="Arial"/>
      <family val="2"/>
      <charset val="238"/>
    </font>
    <font>
      <sz val="11"/>
      <color rgb="FF4D4D4D"/>
      <name val="Arial"/>
      <family val="2"/>
      <charset val="238"/>
    </font>
    <font>
      <b/>
      <sz val="10"/>
      <color theme="1"/>
      <name val="Arial"/>
      <family val="2"/>
      <charset val="238"/>
    </font>
    <font>
      <sz val="10"/>
      <color rgb="FF4D4D4D"/>
      <name val="Arial"/>
      <family val="2"/>
      <charset val="238"/>
    </font>
    <font>
      <u/>
      <sz val="11"/>
      <color theme="10"/>
      <name val="Calibri"/>
      <family val="2"/>
      <charset val="238"/>
      <scheme val="minor"/>
    </font>
    <font>
      <u/>
      <sz val="9"/>
      <color theme="10"/>
      <name val="Arial"/>
      <family val="2"/>
      <charset val="238"/>
    </font>
    <font>
      <b/>
      <sz val="9"/>
      <color theme="0" tint="-0.499984740745262"/>
      <name val="Arial"/>
      <family val="2"/>
      <charset val="238"/>
    </font>
    <font>
      <sz val="9"/>
      <color rgb="FF808080"/>
      <name val="Arial"/>
      <family val="2"/>
      <charset val="238"/>
    </font>
    <font>
      <b/>
      <sz val="10"/>
      <name val="Arial"/>
      <family val="2"/>
      <charset val="238"/>
    </font>
    <font>
      <vertAlign val="superscript"/>
      <sz val="10"/>
      <color theme="0" tint="-0.499984740745262"/>
      <name val="Arial"/>
      <family val="2"/>
      <charset val="238"/>
    </font>
    <font>
      <u/>
      <sz val="10"/>
      <name val="Arial"/>
      <family val="2"/>
      <charset val="238"/>
    </font>
  </fonts>
  <fills count="3">
    <fill>
      <patternFill patternType="none"/>
    </fill>
    <fill>
      <patternFill patternType="gray125"/>
    </fill>
    <fill>
      <patternFill patternType="solid">
        <fgColor rgb="FFD3D3D3"/>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
      <left/>
      <right/>
      <top style="thin">
        <color indexed="64"/>
      </top>
      <bottom/>
      <diagonal/>
    </border>
    <border>
      <left/>
      <right/>
      <top/>
      <bottom style="thin">
        <color indexed="64"/>
      </bottom>
      <diagonal/>
    </border>
  </borders>
  <cellStyleXfs count="10">
    <xf numFmtId="0" fontId="0" fillId="0" borderId="0"/>
    <xf numFmtId="0" fontId="24" fillId="0" borderId="0"/>
    <xf numFmtId="0" fontId="62" fillId="0" borderId="0"/>
    <xf numFmtId="0" fontId="64" fillId="0" borderId="0"/>
    <xf numFmtId="0" fontId="65" fillId="2" borderId="12">
      <alignment horizontal="left" vertical="center" wrapText="1"/>
    </xf>
    <xf numFmtId="0" fontId="61" fillId="0" borderId="0"/>
    <xf numFmtId="0" fontId="66" fillId="0" borderId="0"/>
    <xf numFmtId="0" fontId="63" fillId="0" borderId="0"/>
    <xf numFmtId="0" fontId="67" fillId="0" borderId="0"/>
    <xf numFmtId="0" fontId="72" fillId="0" borderId="0" applyNumberFormat="0" applyFill="0" applyBorder="0" applyAlignment="0" applyProtection="0"/>
  </cellStyleXfs>
  <cellXfs count="203">
    <xf numFmtId="0" fontId="0" fillId="0" borderId="0" xfId="0"/>
    <xf numFmtId="0" fontId="25" fillId="0" borderId="0" xfId="0" applyFont="1"/>
    <xf numFmtId="0" fontId="26" fillId="0" borderId="0" xfId="0" applyFont="1"/>
    <xf numFmtId="0" fontId="27" fillId="0" borderId="0" xfId="0" applyFont="1"/>
    <xf numFmtId="0" fontId="28" fillId="0" borderId="0" xfId="0" applyFont="1"/>
    <xf numFmtId="0" fontId="29" fillId="0" borderId="0" xfId="0" applyFont="1"/>
    <xf numFmtId="0" fontId="30" fillId="0" borderId="0" xfId="0" applyFont="1"/>
    <xf numFmtId="164" fontId="25" fillId="0" borderId="0" xfId="0" applyNumberFormat="1" applyFont="1"/>
    <xf numFmtId="0" fontId="31" fillId="0" borderId="0" xfId="0" applyFont="1"/>
    <xf numFmtId="0" fontId="32" fillId="0" borderId="0" xfId="0" applyFont="1"/>
    <xf numFmtId="0" fontId="30" fillId="0" borderId="0" xfId="0" applyFont="1" applyAlignment="1">
      <alignment horizontal="left"/>
    </xf>
    <xf numFmtId="0" fontId="33" fillId="0" borderId="0" xfId="0" applyFont="1" applyAlignment="1">
      <alignment horizontal="left"/>
    </xf>
    <xf numFmtId="0" fontId="34" fillId="0" borderId="0" xfId="0" applyFont="1" applyAlignment="1">
      <alignment horizontal="justify" vertical="center"/>
    </xf>
    <xf numFmtId="0" fontId="35" fillId="0" borderId="0" xfId="0" applyFont="1"/>
    <xf numFmtId="0" fontId="36" fillId="0" borderId="0" xfId="0" applyFont="1" applyAlignment="1">
      <alignment vertical="top"/>
    </xf>
    <xf numFmtId="0" fontId="0" fillId="0" borderId="0" xfId="0" applyAlignment="1">
      <alignment vertical="center"/>
    </xf>
    <xf numFmtId="0" fontId="2" fillId="0" borderId="0" xfId="0" applyFont="1" applyAlignment="1">
      <alignment vertical="center" wrapText="1"/>
    </xf>
    <xf numFmtId="164" fontId="2" fillId="0" borderId="0" xfId="0" applyNumberFormat="1" applyFont="1" applyAlignment="1">
      <alignment vertical="center" wrapText="1"/>
    </xf>
    <xf numFmtId="0" fontId="6" fillId="0" borderId="0" xfId="0" applyFont="1" applyAlignment="1">
      <alignment wrapText="1"/>
    </xf>
    <xf numFmtId="0" fontId="37" fillId="0" borderId="0" xfId="0" applyFont="1" applyAlignment="1">
      <alignment wrapText="1"/>
    </xf>
    <xf numFmtId="0" fontId="38" fillId="0" borderId="0" xfId="0" applyFont="1" applyAlignment="1">
      <alignment wrapText="1"/>
    </xf>
    <xf numFmtId="0" fontId="39" fillId="0" borderId="0" xfId="0" applyFont="1" applyAlignment="1">
      <alignment wrapText="1"/>
    </xf>
    <xf numFmtId="0" fontId="39" fillId="0" borderId="0" xfId="0" applyFont="1" applyAlignment="1">
      <alignment horizontal="left" wrapText="1" indent="15"/>
    </xf>
    <xf numFmtId="0" fontId="33" fillId="0" borderId="0" xfId="0" applyFont="1"/>
    <xf numFmtId="0" fontId="40" fillId="0" borderId="0" xfId="0" applyFont="1"/>
    <xf numFmtId="0" fontId="41" fillId="0" borderId="0" xfId="0" applyFont="1"/>
    <xf numFmtId="0" fontId="42" fillId="0" borderId="0" xfId="0" applyFont="1"/>
    <xf numFmtId="0" fontId="43" fillId="0" borderId="0" xfId="0" applyFont="1"/>
    <xf numFmtId="49" fontId="30" fillId="0" borderId="1" xfId="0" applyNumberFormat="1" applyFont="1" applyBorder="1" applyAlignment="1">
      <alignment horizontal="center" vertical="center" wrapText="1"/>
    </xf>
    <xf numFmtId="0" fontId="44" fillId="0" borderId="0" xfId="0" applyFont="1" applyAlignment="1">
      <alignment wrapText="1"/>
    </xf>
    <xf numFmtId="0" fontId="45" fillId="0" borderId="0" xfId="0" applyFont="1" applyAlignment="1">
      <alignment wrapText="1"/>
    </xf>
    <xf numFmtId="0" fontId="30" fillId="0" borderId="0" xfId="0" applyFont="1" applyAlignment="1">
      <alignment wrapText="1"/>
    </xf>
    <xf numFmtId="0" fontId="30" fillId="0" borderId="2" xfId="0" applyFont="1" applyBorder="1" applyAlignment="1">
      <alignment horizontal="right" wrapText="1" indent="1"/>
    </xf>
    <xf numFmtId="0" fontId="33" fillId="0" borderId="0" xfId="0" applyFont="1" applyAlignment="1">
      <alignment wrapText="1"/>
    </xf>
    <xf numFmtId="0" fontId="30" fillId="0" borderId="0" xfId="0" applyFont="1" applyAlignment="1">
      <alignment horizontal="left" wrapText="1" indent="1"/>
    </xf>
    <xf numFmtId="0" fontId="33" fillId="0" borderId="0" xfId="0" applyFont="1" applyAlignment="1">
      <alignment horizontal="left" wrapText="1" indent="1"/>
    </xf>
    <xf numFmtId="0" fontId="46" fillId="0" borderId="0" xfId="0" applyFont="1"/>
    <xf numFmtId="0" fontId="47" fillId="0" borderId="0" xfId="0" applyFont="1"/>
    <xf numFmtId="0" fontId="44" fillId="0" borderId="3" xfId="0" applyFont="1" applyBorder="1" applyAlignment="1">
      <alignment horizontal="right" wrapText="1" indent="1"/>
    </xf>
    <xf numFmtId="0" fontId="5" fillId="0" borderId="0" xfId="0" applyFont="1"/>
    <xf numFmtId="0" fontId="30" fillId="0" borderId="0" xfId="0" applyFont="1" applyAlignment="1">
      <alignment horizontal="right" wrapText="1" indent="1"/>
    </xf>
    <xf numFmtId="0" fontId="44" fillId="0" borderId="0" xfId="0" applyFont="1" applyAlignment="1">
      <alignment horizontal="right" wrapText="1" indent="1"/>
    </xf>
    <xf numFmtId="164" fontId="30" fillId="0" borderId="0" xfId="0" applyNumberFormat="1" applyFont="1"/>
    <xf numFmtId="0" fontId="31" fillId="0" borderId="0" xfId="0" applyFont="1" applyAlignment="1">
      <alignment wrapText="1"/>
    </xf>
    <xf numFmtId="0" fontId="12" fillId="0" borderId="0" xfId="0" applyFont="1"/>
    <xf numFmtId="0" fontId="48" fillId="0" borderId="0" xfId="0" applyFont="1" applyAlignment="1">
      <alignment horizontal="left" indent="4"/>
    </xf>
    <xf numFmtId="0" fontId="44" fillId="0" borderId="4" xfId="0" applyFont="1" applyBorder="1" applyAlignment="1">
      <alignment horizontal="left" vertical="center" wrapText="1"/>
    </xf>
    <xf numFmtId="0" fontId="30" fillId="0" borderId="3" xfId="0" applyFont="1" applyBorder="1" applyAlignment="1">
      <alignment horizontal="left"/>
    </xf>
    <xf numFmtId="0" fontId="30" fillId="0" borderId="4" xfId="0" applyFont="1" applyBorder="1" applyAlignment="1">
      <alignment horizontal="center" vertical="center" wrapText="1"/>
    </xf>
    <xf numFmtId="0" fontId="49" fillId="0" borderId="0" xfId="0" applyFont="1"/>
    <xf numFmtId="0" fontId="44" fillId="0" borderId="5" xfId="0" applyFont="1" applyBorder="1" applyAlignment="1">
      <alignment horizontal="left" vertical="center" wrapText="1"/>
    </xf>
    <xf numFmtId="0" fontId="30" fillId="0" borderId="5" xfId="0" applyFont="1" applyBorder="1" applyAlignment="1">
      <alignment wrapText="1"/>
    </xf>
    <xf numFmtId="0" fontId="30" fillId="0" borderId="5" xfId="0" applyFont="1" applyBorder="1" applyAlignment="1">
      <alignment horizontal="left" wrapText="1" indent="2"/>
    </xf>
    <xf numFmtId="0" fontId="31" fillId="0" borderId="0" xfId="0" applyFont="1" applyAlignment="1">
      <alignment horizontal="left" indent="2"/>
    </xf>
    <xf numFmtId="0" fontId="30" fillId="0" borderId="5" xfId="0" applyFont="1" applyBorder="1" applyAlignment="1">
      <alignment horizontal="left" wrapText="1" indent="1"/>
    </xf>
    <xf numFmtId="0" fontId="31" fillId="0" borderId="0" xfId="0" applyFont="1" applyAlignment="1">
      <alignment horizontal="left" wrapText="1" indent="1"/>
    </xf>
    <xf numFmtId="0" fontId="33" fillId="0" borderId="1" xfId="0" applyFont="1" applyBorder="1" applyAlignment="1">
      <alignment horizontal="center" vertical="center" wrapText="1"/>
    </xf>
    <xf numFmtId="2" fontId="27" fillId="0" borderId="0" xfId="0" applyNumberFormat="1" applyFont="1"/>
    <xf numFmtId="1" fontId="30" fillId="0" borderId="0" xfId="0" applyNumberFormat="1" applyFont="1"/>
    <xf numFmtId="1" fontId="0" fillId="0" borderId="0" xfId="0" applyNumberFormat="1"/>
    <xf numFmtId="0" fontId="44" fillId="0" borderId="3" xfId="0" applyFont="1" applyBorder="1" applyAlignment="1">
      <alignment horizontal="right" wrapText="1"/>
    </xf>
    <xf numFmtId="0" fontId="44" fillId="0" borderId="4" xfId="0" applyFont="1" applyBorder="1" applyAlignment="1">
      <alignment horizontal="right" wrapText="1"/>
    </xf>
    <xf numFmtId="0" fontId="30" fillId="0" borderId="2" xfId="0" applyFont="1" applyBorder="1" applyAlignment="1">
      <alignment horizontal="right" wrapText="1"/>
    </xf>
    <xf numFmtId="0" fontId="30" fillId="0" borderId="5" xfId="0" applyFont="1" applyBorder="1" applyAlignment="1">
      <alignment horizontal="right" wrapText="1"/>
    </xf>
    <xf numFmtId="0" fontId="44" fillId="0" borderId="2" xfId="0" applyFont="1" applyBorder="1" applyAlignment="1">
      <alignment horizontal="right" wrapText="1"/>
    </xf>
    <xf numFmtId="0" fontId="44" fillId="0" borderId="5" xfId="0" applyFont="1" applyBorder="1" applyAlignment="1">
      <alignment horizontal="right" wrapText="1"/>
    </xf>
    <xf numFmtId="164" fontId="44" fillId="0" borderId="2" xfId="0" applyNumberFormat="1" applyFont="1" applyBorder="1" applyAlignment="1">
      <alignment horizontal="right" wrapText="1"/>
    </xf>
    <xf numFmtId="164" fontId="30" fillId="0" borderId="2" xfId="0" applyNumberFormat="1" applyFont="1" applyBorder="1" applyAlignment="1">
      <alignment horizontal="right" wrapText="1"/>
    </xf>
    <xf numFmtId="0" fontId="30" fillId="0" borderId="7" xfId="0" applyFont="1" applyBorder="1" applyAlignment="1">
      <alignment horizontal="right" wrapText="1"/>
    </xf>
    <xf numFmtId="0" fontId="30" fillId="0" borderId="2" xfId="0" applyFont="1" applyBorder="1"/>
    <xf numFmtId="1" fontId="44" fillId="0" borderId="3" xfId="0" applyNumberFormat="1" applyFont="1" applyBorder="1" applyAlignment="1">
      <alignment horizontal="right" wrapText="1"/>
    </xf>
    <xf numFmtId="1" fontId="30" fillId="0" borderId="2" xfId="0" applyNumberFormat="1" applyFont="1" applyBorder="1" applyAlignment="1">
      <alignment horizontal="right" wrapText="1"/>
    </xf>
    <xf numFmtId="164" fontId="30" fillId="0" borderId="7" xfId="0" applyNumberFormat="1" applyFont="1" applyBorder="1"/>
    <xf numFmtId="0" fontId="30" fillId="0" borderId="1" xfId="0" applyFont="1" applyBorder="1" applyAlignment="1">
      <alignment horizontal="center" vertical="center" wrapText="1"/>
    </xf>
    <xf numFmtId="0" fontId="33" fillId="0" borderId="8" xfId="0" applyFont="1" applyBorder="1" applyAlignment="1">
      <alignment horizontal="center" vertical="center" wrapText="1"/>
    </xf>
    <xf numFmtId="0" fontId="30" fillId="0" borderId="8" xfId="0" applyFont="1" applyBorder="1" applyAlignment="1">
      <alignment horizontal="center" vertical="center" wrapText="1"/>
    </xf>
    <xf numFmtId="0" fontId="30" fillId="0" borderId="0" xfId="0" applyFont="1" applyAlignment="1">
      <alignment horizontal="left" wrapText="1"/>
    </xf>
    <xf numFmtId="0" fontId="33" fillId="0" borderId="0" xfId="0" applyFont="1" applyAlignment="1">
      <alignment horizontal="left" wrapText="1"/>
    </xf>
    <xf numFmtId="0" fontId="30" fillId="0" borderId="3" xfId="0" applyFont="1" applyBorder="1" applyAlignment="1">
      <alignment horizontal="center" vertical="center" wrapText="1"/>
    </xf>
    <xf numFmtId="0" fontId="50" fillId="0" borderId="0" xfId="0" applyFont="1"/>
    <xf numFmtId="0" fontId="51" fillId="0" borderId="0" xfId="0" applyFont="1"/>
    <xf numFmtId="0" fontId="33" fillId="0" borderId="0" xfId="0" applyFont="1" applyAlignment="1">
      <alignment horizontal="center" vertical="center" wrapText="1"/>
    </xf>
    <xf numFmtId="0" fontId="56" fillId="0" borderId="0" xfId="0" applyFont="1" applyAlignment="1">
      <alignment wrapText="1"/>
    </xf>
    <xf numFmtId="0" fontId="57" fillId="0" borderId="0" xfId="0" applyFont="1" applyAlignment="1">
      <alignment wrapText="1"/>
    </xf>
    <xf numFmtId="0" fontId="44" fillId="0" borderId="7" xfId="0" applyFont="1" applyBorder="1" applyAlignment="1">
      <alignment horizontal="right" wrapText="1"/>
    </xf>
    <xf numFmtId="0" fontId="6" fillId="0" borderId="0" xfId="0" applyFont="1" applyAlignment="1">
      <alignment horizontal="left" wrapText="1"/>
    </xf>
    <xf numFmtId="0" fontId="37" fillId="0" borderId="0" xfId="0" applyFont="1" applyAlignment="1">
      <alignment horizontal="left" wrapText="1"/>
    </xf>
    <xf numFmtId="164" fontId="32" fillId="0" borderId="0" xfId="0" applyNumberFormat="1" applyFont="1" applyAlignment="1">
      <alignment horizontal="center" vertical="center" wrapText="1"/>
    </xf>
    <xf numFmtId="0" fontId="30" fillId="0" borderId="0" xfId="0" applyFont="1" applyAlignment="1">
      <alignment horizontal="right" wrapText="1"/>
    </xf>
    <xf numFmtId="0" fontId="44" fillId="0" borderId="0" xfId="0" applyFont="1" applyAlignment="1">
      <alignment horizontal="right" wrapText="1"/>
    </xf>
    <xf numFmtId="165" fontId="59" fillId="0" borderId="2" xfId="0" applyNumberFormat="1" applyFont="1" applyBorder="1"/>
    <xf numFmtId="0" fontId="60" fillId="0" borderId="0" xfId="0" applyFont="1"/>
    <xf numFmtId="0" fontId="12" fillId="0" borderId="2" xfId="0" applyFont="1" applyBorder="1" applyAlignment="1">
      <alignment horizontal="right" wrapText="1"/>
    </xf>
    <xf numFmtId="164" fontId="12" fillId="0" borderId="2" xfId="0" applyNumberFormat="1" applyFont="1" applyBorder="1" applyAlignment="1">
      <alignment horizontal="right" wrapText="1"/>
    </xf>
    <xf numFmtId="0" fontId="30" fillId="0" borderId="0" xfId="0" applyFont="1" applyAlignment="1">
      <alignment horizontal="justify" vertical="top" wrapText="1"/>
    </xf>
    <xf numFmtId="0" fontId="30" fillId="0" borderId="0" xfId="0" applyFont="1" applyAlignment="1">
      <alignment horizontal="left" vertical="top"/>
    </xf>
    <xf numFmtId="0" fontId="33" fillId="0" borderId="0" xfId="0" applyFont="1" applyAlignment="1">
      <alignment horizontal="justify" vertical="top" wrapText="1"/>
    </xf>
    <xf numFmtId="0" fontId="31" fillId="0" borderId="0" xfId="0" applyFont="1" applyAlignment="1">
      <alignment horizontal="left"/>
    </xf>
    <xf numFmtId="0" fontId="25" fillId="0" borderId="2" xfId="0" applyFont="1" applyBorder="1" applyAlignment="1">
      <alignment horizontal="right" wrapText="1"/>
    </xf>
    <xf numFmtId="164" fontId="30" fillId="0" borderId="7" xfId="0" applyNumberFormat="1" applyFont="1" applyBorder="1" applyAlignment="1">
      <alignment horizontal="right" wrapText="1"/>
    </xf>
    <xf numFmtId="0" fontId="55" fillId="0" borderId="0" xfId="0" applyFont="1"/>
    <xf numFmtId="0" fontId="68" fillId="0" borderId="0" xfId="0" applyFont="1"/>
    <xf numFmtId="0" fontId="69" fillId="0" borderId="0" xfId="8" applyFont="1"/>
    <xf numFmtId="0" fontId="70" fillId="0" borderId="0" xfId="0" applyFont="1"/>
    <xf numFmtId="0" fontId="71" fillId="0" borderId="0" xfId="8" applyFont="1"/>
    <xf numFmtId="0" fontId="2" fillId="0" borderId="0" xfId="0" applyFont="1"/>
    <xf numFmtId="0" fontId="30" fillId="0" borderId="0" xfId="0" applyFont="1" applyAlignment="1">
      <alignment horizontal="center" vertical="center" wrapText="1"/>
    </xf>
    <xf numFmtId="164" fontId="30" fillId="0" borderId="0" xfId="0" applyNumberFormat="1" applyFont="1" applyAlignment="1">
      <alignment horizontal="right" wrapText="1"/>
    </xf>
    <xf numFmtId="0" fontId="37" fillId="0" borderId="0" xfId="0" applyFont="1" applyAlignment="1">
      <alignment horizontal="center" vertical="center"/>
    </xf>
    <xf numFmtId="0" fontId="73" fillId="0" borderId="0" xfId="9" applyFont="1"/>
    <xf numFmtId="0" fontId="28" fillId="0" borderId="0" xfId="0" applyFont="1" applyAlignment="1">
      <alignment horizontal="center" vertical="center" wrapText="1"/>
    </xf>
    <xf numFmtId="0" fontId="74" fillId="0" borderId="0" xfId="0" applyFont="1" applyAlignment="1">
      <alignment wrapText="1"/>
    </xf>
    <xf numFmtId="164" fontId="6" fillId="0" borderId="2" xfId="0" applyNumberFormat="1" applyFont="1" applyBorder="1" applyAlignment="1">
      <alignment horizontal="right" vertical="center"/>
    </xf>
    <xf numFmtId="164" fontId="6" fillId="0" borderId="7" xfId="0" applyNumberFormat="1" applyFont="1" applyBorder="1" applyAlignment="1">
      <alignment horizontal="right" vertical="center"/>
    </xf>
    <xf numFmtId="0" fontId="28" fillId="0" borderId="0" xfId="0" applyFont="1" applyAlignment="1">
      <alignment horizontal="left" wrapText="1"/>
    </xf>
    <xf numFmtId="0" fontId="28" fillId="0" borderId="0" xfId="0" applyFont="1" applyAlignment="1">
      <alignment horizontal="left"/>
    </xf>
    <xf numFmtId="0" fontId="75" fillId="0" borderId="0" xfId="0" applyFont="1" applyAlignment="1">
      <alignment horizontal="center" vertical="center"/>
    </xf>
    <xf numFmtId="0" fontId="73" fillId="0" borderId="0" xfId="9" applyFont="1" applyAlignment="1">
      <alignment vertical="top"/>
    </xf>
    <xf numFmtId="0" fontId="28" fillId="0" borderId="0" xfId="0" applyFont="1" applyAlignment="1">
      <alignment vertical="center" wrapText="1"/>
    </xf>
    <xf numFmtId="0" fontId="52" fillId="0" borderId="0" xfId="0" applyFont="1" applyAlignment="1">
      <alignment horizontal="left" wrapText="1"/>
    </xf>
    <xf numFmtId="0" fontId="33" fillId="0" borderId="0" xfId="0" applyFont="1" applyAlignment="1">
      <alignment wrapText="1"/>
    </xf>
    <xf numFmtId="0" fontId="33" fillId="0" borderId="0" xfId="0" applyFont="1" applyAlignment="1">
      <alignment horizontal="left" wrapText="1" indent="1"/>
    </xf>
    <xf numFmtId="0" fontId="32" fillId="0" borderId="0" xfId="0" applyFont="1" applyFill="1"/>
    <xf numFmtId="0" fontId="25" fillId="0" borderId="0" xfId="0" applyFont="1" applyFill="1"/>
    <xf numFmtId="0" fontId="0" fillId="0" borderId="0" xfId="0" applyFill="1"/>
    <xf numFmtId="0" fontId="0" fillId="0" borderId="0" xfId="0" applyFill="1" applyAlignment="1">
      <alignment vertical="center"/>
    </xf>
    <xf numFmtId="0" fontId="30" fillId="0" borderId="3" xfId="0" applyFont="1" applyBorder="1" applyAlignment="1">
      <alignment horizontal="right" wrapText="1"/>
    </xf>
    <xf numFmtId="0" fontId="38" fillId="0" borderId="0" xfId="0" applyFont="1" applyFill="1" applyAlignment="1">
      <alignment wrapText="1"/>
    </xf>
    <xf numFmtId="0" fontId="6" fillId="0" borderId="0" xfId="0" applyFont="1" applyAlignment="1">
      <alignment horizontal="left" wrapText="1" indent="1"/>
    </xf>
    <xf numFmtId="0" fontId="78" fillId="0" borderId="5" xfId="9" applyFont="1" applyBorder="1"/>
    <xf numFmtId="0" fontId="5" fillId="0" borderId="5" xfId="0" applyFont="1" applyBorder="1"/>
    <xf numFmtId="0" fontId="43" fillId="0" borderId="0" xfId="9" applyFont="1"/>
    <xf numFmtId="0" fontId="76" fillId="0" borderId="0" xfId="9" applyFont="1"/>
    <xf numFmtId="0" fontId="71" fillId="0" borderId="0" xfId="8" applyFont="1"/>
    <xf numFmtId="0" fontId="30" fillId="0" borderId="1" xfId="0" applyFont="1" applyBorder="1" applyAlignment="1">
      <alignment horizontal="center" vertical="center" wrapText="1"/>
    </xf>
    <xf numFmtId="0" fontId="33" fillId="0" borderId="8" xfId="0" applyFont="1" applyBorder="1" applyAlignment="1">
      <alignment horizontal="center" vertical="center" wrapText="1"/>
    </xf>
    <xf numFmtId="0" fontId="25" fillId="0" borderId="1" xfId="0" applyFont="1" applyBorder="1" applyAlignment="1">
      <alignment horizontal="center" vertical="center" wrapText="1"/>
    </xf>
    <xf numFmtId="0" fontId="33" fillId="0" borderId="0" xfId="0" applyFont="1" applyAlignment="1">
      <alignment horizontal="left" wrapText="1"/>
    </xf>
    <xf numFmtId="0" fontId="30" fillId="0" borderId="8" xfId="0" applyFont="1" applyBorder="1" applyAlignment="1">
      <alignment horizontal="center" vertical="center" wrapText="1"/>
    </xf>
    <xf numFmtId="0" fontId="6" fillId="0" borderId="0" xfId="0" applyFont="1" applyAlignment="1">
      <alignment horizontal="left" wrapText="1"/>
    </xf>
    <xf numFmtId="0" fontId="30" fillId="0" borderId="3" xfId="0" applyFont="1" applyBorder="1" applyAlignment="1">
      <alignment horizontal="center" vertical="center" wrapText="1"/>
    </xf>
    <xf numFmtId="0" fontId="30" fillId="0" borderId="10"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10" xfId="0" applyFont="1" applyBorder="1" applyAlignment="1">
      <alignment horizontal="center" vertical="center" wrapText="1"/>
    </xf>
    <xf numFmtId="0" fontId="25" fillId="0" borderId="0" xfId="0" applyFont="1" applyAlignment="1">
      <alignment horizontal="left" vertical="center" wrapText="1"/>
    </xf>
    <xf numFmtId="0" fontId="28" fillId="0" borderId="7" xfId="0" applyFont="1" applyBorder="1" applyAlignment="1">
      <alignment horizontal="left" wrapText="1" indent="1"/>
    </xf>
    <xf numFmtId="0" fontId="28" fillId="0" borderId="0" xfId="0" applyFont="1" applyAlignment="1">
      <alignment horizontal="left" wrapText="1" indent="1"/>
    </xf>
    <xf numFmtId="0" fontId="25" fillId="0" borderId="0" xfId="0" applyFont="1" applyAlignment="1">
      <alignment horizontal="left" wrapText="1" indent="1"/>
    </xf>
    <xf numFmtId="0" fontId="25" fillId="0" borderId="0" xfId="0" applyFont="1" applyAlignment="1">
      <alignment horizontal="left" indent="1"/>
    </xf>
    <xf numFmtId="0" fontId="28" fillId="0" borderId="7" xfId="0" applyFont="1" applyBorder="1" applyAlignment="1">
      <alignment horizontal="left" indent="1"/>
    </xf>
    <xf numFmtId="0" fontId="28" fillId="0" borderId="0" xfId="0" applyFont="1" applyAlignment="1">
      <alignment horizontal="left" indent="1"/>
    </xf>
    <xf numFmtId="0" fontId="28" fillId="0" borderId="0" xfId="0" applyFont="1" applyAlignment="1">
      <alignment horizontal="left" vertical="center" wrapText="1"/>
    </xf>
    <xf numFmtId="0" fontId="75" fillId="0" borderId="6" xfId="0" applyFont="1" applyBorder="1" applyAlignment="1">
      <alignment horizontal="center" vertical="center"/>
    </xf>
    <xf numFmtId="0" fontId="75" fillId="0" borderId="13" xfId="0" applyFont="1" applyBorder="1" applyAlignment="1">
      <alignment horizontal="center" vertical="center"/>
    </xf>
    <xf numFmtId="0" fontId="75" fillId="0" borderId="7" xfId="0" applyFont="1" applyBorder="1" applyAlignment="1">
      <alignment horizontal="center" vertical="center"/>
    </xf>
    <xf numFmtId="0" fontId="75" fillId="0" borderId="0" xfId="0" applyFont="1" applyAlignment="1">
      <alignment horizontal="center" vertical="center"/>
    </xf>
    <xf numFmtId="0" fontId="75" fillId="0" borderId="11" xfId="0" applyFont="1" applyBorder="1" applyAlignment="1">
      <alignment horizontal="center" vertical="center"/>
    </xf>
    <xf numFmtId="0" fontId="75" fillId="0" borderId="14" xfId="0" applyFont="1" applyBorder="1" applyAlignment="1">
      <alignment horizontal="center" vertical="center"/>
    </xf>
    <xf numFmtId="0" fontId="28" fillId="0" borderId="7" xfId="0" applyFont="1" applyBorder="1" applyAlignment="1">
      <alignment horizontal="left" vertical="center" wrapText="1"/>
    </xf>
    <xf numFmtId="0" fontId="25" fillId="0" borderId="0" xfId="0" applyFont="1" applyAlignment="1">
      <alignment horizontal="left"/>
    </xf>
    <xf numFmtId="0" fontId="30" fillId="0" borderId="0" xfId="0" applyFont="1" applyAlignment="1">
      <alignment horizontal="left" wrapText="1"/>
    </xf>
    <xf numFmtId="0" fontId="30" fillId="0" borderId="0" xfId="0" applyFont="1" applyAlignment="1">
      <alignment wrapText="1"/>
    </xf>
    <xf numFmtId="0" fontId="37" fillId="0" borderId="0" xfId="0" applyFont="1" applyAlignment="1">
      <alignment horizontal="left" wrapText="1"/>
    </xf>
    <xf numFmtId="0" fontId="33" fillId="0" borderId="0" xfId="0" applyFont="1" applyAlignment="1">
      <alignment wrapText="1"/>
    </xf>
    <xf numFmtId="0" fontId="33" fillId="0" borderId="0" xfId="0" applyFont="1" applyAlignment="1">
      <alignment horizontal="left" wrapText="1" indent="1"/>
    </xf>
    <xf numFmtId="0" fontId="30" fillId="0" borderId="0" xfId="0" applyFont="1" applyAlignment="1">
      <alignment horizontal="left" wrapText="1" indent="1"/>
    </xf>
    <xf numFmtId="0" fontId="55" fillId="0" borderId="0" xfId="0" applyFont="1" applyAlignment="1">
      <alignment horizontal="center"/>
    </xf>
    <xf numFmtId="0" fontId="6" fillId="0" borderId="8" xfId="0" applyFont="1" applyBorder="1" applyAlignment="1">
      <alignment horizontal="center" wrapText="1"/>
    </xf>
    <xf numFmtId="0" fontId="6" fillId="0" borderId="9" xfId="0" applyFont="1" applyBorder="1" applyAlignment="1">
      <alignment horizontal="center" wrapText="1"/>
    </xf>
    <xf numFmtId="0" fontId="52" fillId="0" borderId="8" xfId="0" applyFont="1" applyBorder="1" applyAlignment="1">
      <alignment horizontal="center" wrapText="1"/>
    </xf>
    <xf numFmtId="0" fontId="52" fillId="0" borderId="9" xfId="0" applyFont="1" applyBorder="1" applyAlignment="1">
      <alignment horizontal="center" wrapText="1"/>
    </xf>
    <xf numFmtId="164" fontId="32" fillId="0" borderId="6" xfId="0" applyNumberFormat="1" applyFont="1" applyBorder="1" applyAlignment="1">
      <alignment horizontal="center" vertical="center" wrapText="1"/>
    </xf>
    <xf numFmtId="164" fontId="32" fillId="0" borderId="7" xfId="0" applyNumberFormat="1" applyFont="1" applyBorder="1" applyAlignment="1">
      <alignment horizontal="center" vertical="center" wrapText="1"/>
    </xf>
    <xf numFmtId="164" fontId="32" fillId="0" borderId="11" xfId="0" applyNumberFormat="1" applyFont="1" applyBorder="1" applyAlignment="1">
      <alignment horizontal="center" vertical="center" wrapText="1"/>
    </xf>
    <xf numFmtId="0" fontId="52" fillId="0" borderId="1" xfId="0" applyFont="1" applyBorder="1" applyAlignment="1">
      <alignment horizontal="center" vertical="center" wrapText="1"/>
    </xf>
    <xf numFmtId="164" fontId="52" fillId="0" borderId="3" xfId="0" applyNumberFormat="1" applyFont="1" applyBorder="1" applyAlignment="1">
      <alignment horizontal="center" vertical="center" wrapText="1"/>
    </xf>
    <xf numFmtId="164" fontId="52" fillId="0" borderId="2" xfId="0" applyNumberFormat="1" applyFont="1" applyBorder="1" applyAlignment="1">
      <alignment horizontal="center" vertical="center" wrapText="1"/>
    </xf>
    <xf numFmtId="164" fontId="52" fillId="0" borderId="10" xfId="0" applyNumberFormat="1" applyFont="1" applyBorder="1" applyAlignment="1">
      <alignment horizontal="center" vertical="center" wrapText="1"/>
    </xf>
    <xf numFmtId="0" fontId="6" fillId="0" borderId="0" xfId="0" applyFont="1" applyAlignment="1">
      <alignment horizontal="justify" vertical="top" wrapText="1"/>
    </xf>
    <xf numFmtId="0" fontId="30" fillId="0" borderId="0" xfId="0" applyFont="1" applyAlignment="1">
      <alignment horizontal="left" vertical="top"/>
    </xf>
    <xf numFmtId="0" fontId="33" fillId="0" borderId="0" xfId="0" applyFont="1" applyAlignment="1">
      <alignment horizontal="justify" vertical="top" wrapText="1"/>
    </xf>
    <xf numFmtId="0" fontId="31" fillId="0" borderId="0" xfId="0" applyFont="1" applyAlignment="1">
      <alignment horizontal="left"/>
    </xf>
    <xf numFmtId="0" fontId="25" fillId="0" borderId="5" xfId="0" applyFont="1" applyBorder="1" applyAlignment="1">
      <alignment horizontal="left" indent="1"/>
    </xf>
    <xf numFmtId="0" fontId="75" fillId="0" borderId="1" xfId="0" applyFont="1" applyBorder="1" applyAlignment="1">
      <alignment horizontal="center" vertical="center"/>
    </xf>
    <xf numFmtId="0" fontId="25" fillId="0" borderId="5" xfId="0" applyFont="1" applyBorder="1" applyAlignment="1">
      <alignment horizontal="left" vertical="center" wrapText="1"/>
    </xf>
    <xf numFmtId="0" fontId="28" fillId="0" borderId="0" xfId="0" applyFont="1" applyAlignment="1">
      <alignment vertical="center" wrapText="1"/>
    </xf>
    <xf numFmtId="0" fontId="25" fillId="0" borderId="13" xfId="0" applyFont="1" applyBorder="1" applyAlignment="1">
      <alignment horizontal="left" vertical="center" wrapText="1"/>
    </xf>
    <xf numFmtId="0" fontId="25" fillId="0" borderId="4" xfId="0" applyFont="1" applyBorder="1" applyAlignment="1">
      <alignment horizontal="left" vertical="center" wrapText="1"/>
    </xf>
    <xf numFmtId="0" fontId="25" fillId="0" borderId="0" xfId="0" applyFont="1" applyAlignment="1">
      <alignment vertical="center" wrapText="1"/>
    </xf>
    <xf numFmtId="0" fontId="25" fillId="0" borderId="5" xfId="0" applyFont="1" applyBorder="1" applyAlignment="1">
      <alignment vertical="center" wrapText="1"/>
    </xf>
    <xf numFmtId="0" fontId="25" fillId="0" borderId="0" xfId="0" applyFont="1" applyAlignment="1">
      <alignment horizontal="center"/>
    </xf>
    <xf numFmtId="0" fontId="37" fillId="0" borderId="6" xfId="0" applyFont="1" applyBorder="1" applyAlignment="1">
      <alignment horizontal="center" vertical="center"/>
    </xf>
    <xf numFmtId="0" fontId="37" fillId="0" borderId="7" xfId="0" applyFont="1" applyBorder="1" applyAlignment="1">
      <alignment horizontal="center" vertical="center"/>
    </xf>
    <xf numFmtId="0" fontId="37" fillId="0" borderId="11" xfId="0" applyFont="1" applyBorder="1" applyAlignment="1">
      <alignment horizontal="center" vertical="center"/>
    </xf>
    <xf numFmtId="0" fontId="30" fillId="0" borderId="2" xfId="0" applyFont="1" applyBorder="1" applyAlignment="1">
      <alignment horizontal="center" vertical="center"/>
    </xf>
    <xf numFmtId="0" fontId="30" fillId="0" borderId="10" xfId="0" applyFont="1" applyBorder="1" applyAlignment="1">
      <alignment horizontal="center" vertical="center"/>
    </xf>
    <xf numFmtId="0" fontId="53" fillId="0" borderId="1" xfId="0" applyFont="1" applyBorder="1" applyAlignment="1">
      <alignment horizontal="center" vertical="center" wrapText="1"/>
    </xf>
    <xf numFmtId="0" fontId="53" fillId="0" borderId="3" xfId="0" applyFont="1" applyBorder="1" applyAlignment="1">
      <alignment horizontal="center" vertical="center" wrapText="1"/>
    </xf>
    <xf numFmtId="0" fontId="53" fillId="0" borderId="2" xfId="0" applyFont="1" applyBorder="1" applyAlignment="1">
      <alignment horizontal="center" vertical="center" wrapText="1"/>
    </xf>
    <xf numFmtId="0" fontId="53" fillId="0" borderId="10" xfId="0" applyFont="1" applyBorder="1" applyAlignment="1">
      <alignment horizontal="center" vertical="center" wrapText="1"/>
    </xf>
    <xf numFmtId="0" fontId="30" fillId="0" borderId="2" xfId="0" applyFont="1" applyBorder="1" applyAlignment="1">
      <alignment horizontal="center" vertical="center" wrapText="1"/>
    </xf>
    <xf numFmtId="0" fontId="55" fillId="0" borderId="0" xfId="0" applyFont="1" applyAlignment="1">
      <alignment horizontal="center" vertical="center"/>
    </xf>
  </cellXfs>
  <cellStyles count="10">
    <cellStyle name="[StdExit()] 2" xfId="2" xr:uid="{00000000-0005-0000-0000-000030000000}"/>
    <cellStyle name="Excel Built-in Explanatory Text" xfId="3" xr:uid="{00000000-0005-0000-0000-000031000000}"/>
    <cellStyle name="Hiperłącze" xfId="9" builtinId="8"/>
    <cellStyle name="Kolumna" xfId="4" xr:uid="{00000000-0005-0000-0000-000033000000}"/>
    <cellStyle name="Normalny" xfId="0" builtinId="0"/>
    <cellStyle name="Normalny 2" xfId="5" xr:uid="{00000000-0005-0000-0000-000034000000}"/>
    <cellStyle name="Normalny 3" xfId="6" xr:uid="{00000000-0005-0000-0000-000035000000}"/>
    <cellStyle name="Normalny 4" xfId="1" xr:uid="{00000000-0005-0000-0000-000001000000}"/>
    <cellStyle name="Normalny 4 2" xfId="7" xr:uid="{00000000-0005-0000-0000-000036000000}"/>
    <cellStyle name="Normalny 5" xfId="8" xr:uid="{138B5F9C-8BA8-41BA-BAB0-FE66B44E57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2A345F-5AC6-477F-8651-C9E9255258AA}">
  <dimension ref="A1:N30"/>
  <sheetViews>
    <sheetView tabSelected="1" workbookViewId="0"/>
  </sheetViews>
  <sheetFormatPr defaultRowHeight="15"/>
  <cols>
    <col min="1" max="1" width="13.140625" customWidth="1"/>
    <col min="2" max="2" width="4.28515625" customWidth="1"/>
    <col min="5" max="5" width="11" customWidth="1"/>
  </cols>
  <sheetData>
    <row r="1" spans="1:14">
      <c r="A1" s="103" t="s">
        <v>212</v>
      </c>
      <c r="B1" s="101"/>
    </row>
    <row r="2" spans="1:14">
      <c r="A2" s="133" t="s">
        <v>213</v>
      </c>
      <c r="B2" s="133"/>
      <c r="C2" s="133"/>
      <c r="D2" s="133"/>
    </row>
    <row r="4" spans="1:14">
      <c r="A4" s="103" t="s">
        <v>210</v>
      </c>
      <c r="B4" s="101"/>
      <c r="C4" s="79"/>
      <c r="D4" s="79"/>
    </row>
    <row r="5" spans="1:14">
      <c r="A5" s="104" t="s">
        <v>211</v>
      </c>
      <c r="B5" s="102"/>
      <c r="C5" s="102"/>
      <c r="D5" s="102"/>
    </row>
    <row r="6" spans="1:14">
      <c r="A6" s="39"/>
      <c r="B6" s="26"/>
      <c r="C6" s="26"/>
      <c r="D6" s="1"/>
      <c r="E6" s="1"/>
      <c r="F6" s="1"/>
      <c r="G6" s="1"/>
      <c r="H6" s="1"/>
      <c r="I6" s="1"/>
      <c r="J6" s="1"/>
      <c r="K6" s="1"/>
      <c r="L6" s="1"/>
      <c r="M6" s="1"/>
      <c r="N6" s="1"/>
    </row>
    <row r="7" spans="1:14">
      <c r="A7" s="129" t="s">
        <v>265</v>
      </c>
      <c r="B7" s="26"/>
      <c r="C7" s="132" t="s">
        <v>214</v>
      </c>
      <c r="D7" s="1"/>
      <c r="E7" s="1"/>
      <c r="F7" s="1"/>
      <c r="G7" s="1"/>
      <c r="H7" s="1"/>
      <c r="I7" s="1"/>
      <c r="J7" s="1"/>
      <c r="K7" s="1"/>
      <c r="L7" s="1"/>
      <c r="M7" s="1"/>
      <c r="N7" s="1"/>
    </row>
    <row r="8" spans="1:14">
      <c r="A8" s="130"/>
      <c r="B8" s="26"/>
      <c r="C8" s="131" t="s">
        <v>215</v>
      </c>
      <c r="D8" s="1"/>
      <c r="E8" s="1"/>
      <c r="F8" s="1"/>
      <c r="G8" s="1"/>
      <c r="H8" s="1"/>
      <c r="I8" s="1"/>
      <c r="J8" s="1"/>
      <c r="K8" s="1"/>
      <c r="L8" s="1"/>
      <c r="M8" s="1"/>
      <c r="N8" s="1"/>
    </row>
    <row r="9" spans="1:14">
      <c r="A9" s="129" t="s">
        <v>267</v>
      </c>
      <c r="B9" s="26"/>
      <c r="C9" s="132" t="s">
        <v>229</v>
      </c>
      <c r="D9" s="1"/>
      <c r="E9" s="1"/>
      <c r="F9" s="1"/>
      <c r="G9" s="1"/>
      <c r="H9" s="1"/>
      <c r="I9" s="1"/>
      <c r="J9" s="1"/>
      <c r="K9" s="1"/>
      <c r="L9" s="1"/>
      <c r="M9" s="1"/>
      <c r="N9" s="1"/>
    </row>
    <row r="10" spans="1:14">
      <c r="A10" s="130"/>
      <c r="B10" s="26"/>
      <c r="C10" s="131" t="s">
        <v>231</v>
      </c>
      <c r="D10" s="1"/>
      <c r="E10" s="1"/>
      <c r="F10" s="1"/>
      <c r="G10" s="1"/>
      <c r="H10" s="1"/>
      <c r="I10" s="1"/>
      <c r="J10" s="1"/>
      <c r="K10" s="1"/>
      <c r="L10" s="1"/>
      <c r="M10" s="1"/>
      <c r="N10" s="1"/>
    </row>
    <row r="11" spans="1:14">
      <c r="A11" s="129" t="s">
        <v>269</v>
      </c>
      <c r="B11" s="26"/>
      <c r="C11" s="132" t="s">
        <v>245</v>
      </c>
      <c r="D11" s="1"/>
      <c r="E11" s="1"/>
      <c r="F11" s="1"/>
      <c r="G11" s="1"/>
      <c r="H11" s="1"/>
      <c r="I11" s="1"/>
      <c r="J11" s="1"/>
      <c r="K11" s="1"/>
      <c r="L11" s="1"/>
      <c r="M11" s="1"/>
      <c r="N11" s="1"/>
    </row>
    <row r="12" spans="1:14">
      <c r="A12" s="130"/>
      <c r="B12" s="26"/>
      <c r="C12" s="131" t="s">
        <v>261</v>
      </c>
      <c r="D12" s="1"/>
      <c r="E12" s="1"/>
      <c r="F12" s="1"/>
      <c r="G12" s="1"/>
      <c r="H12" s="1"/>
      <c r="I12" s="1"/>
      <c r="J12" s="1"/>
      <c r="K12" s="1"/>
      <c r="L12" s="1"/>
      <c r="M12" s="1"/>
      <c r="N12" s="1"/>
    </row>
    <row r="13" spans="1:14">
      <c r="A13" s="129" t="s">
        <v>271</v>
      </c>
      <c r="B13" s="39"/>
      <c r="C13" s="132" t="s">
        <v>216</v>
      </c>
      <c r="D13" s="105"/>
      <c r="E13" s="105"/>
      <c r="F13" s="105"/>
      <c r="G13" s="105"/>
      <c r="H13" s="105"/>
      <c r="I13" s="105"/>
      <c r="J13" s="105"/>
      <c r="K13" s="105"/>
      <c r="L13" s="105"/>
      <c r="M13" s="105"/>
      <c r="N13" s="105"/>
    </row>
    <row r="14" spans="1:14">
      <c r="A14" s="130"/>
      <c r="B14" s="39"/>
      <c r="C14" s="131" t="s">
        <v>217</v>
      </c>
      <c r="D14" s="105"/>
      <c r="E14" s="105"/>
      <c r="F14" s="105"/>
      <c r="G14" s="105"/>
      <c r="H14" s="105"/>
      <c r="I14" s="105"/>
      <c r="J14" s="105"/>
      <c r="K14" s="105"/>
      <c r="L14" s="105"/>
      <c r="M14" s="105"/>
      <c r="N14" s="105"/>
    </row>
    <row r="15" spans="1:14">
      <c r="A15" s="129" t="s">
        <v>273</v>
      </c>
      <c r="B15" s="39"/>
      <c r="C15" s="132" t="s">
        <v>218</v>
      </c>
      <c r="D15" s="105"/>
      <c r="E15" s="105"/>
      <c r="F15" s="105"/>
      <c r="G15" s="105"/>
      <c r="H15" s="105"/>
      <c r="I15" s="105"/>
      <c r="J15" s="105"/>
      <c r="K15" s="105"/>
      <c r="L15" s="105"/>
      <c r="M15" s="105"/>
      <c r="N15" s="105"/>
    </row>
    <row r="16" spans="1:14">
      <c r="A16" s="130"/>
      <c r="B16" s="39"/>
      <c r="C16" s="131" t="s">
        <v>219</v>
      </c>
      <c r="D16" s="105"/>
      <c r="E16" s="105"/>
      <c r="F16" s="105"/>
      <c r="G16" s="105"/>
      <c r="H16" s="105"/>
      <c r="I16" s="105"/>
      <c r="J16" s="105"/>
      <c r="K16" s="105"/>
      <c r="L16" s="105"/>
      <c r="M16" s="105"/>
      <c r="N16" s="105"/>
    </row>
    <row r="17" spans="1:14">
      <c r="A17" s="129" t="s">
        <v>275</v>
      </c>
      <c r="B17" s="39"/>
      <c r="C17" s="132" t="s">
        <v>230</v>
      </c>
      <c r="D17" s="105"/>
      <c r="E17" s="105"/>
      <c r="F17" s="105"/>
      <c r="G17" s="105"/>
      <c r="H17" s="105"/>
      <c r="I17" s="105"/>
      <c r="J17" s="105"/>
      <c r="K17" s="105"/>
      <c r="L17" s="105"/>
      <c r="M17" s="105"/>
      <c r="N17" s="105"/>
    </row>
    <row r="18" spans="1:14">
      <c r="A18" s="130"/>
      <c r="B18" s="39"/>
      <c r="C18" s="131" t="s">
        <v>232</v>
      </c>
      <c r="D18" s="105"/>
      <c r="E18" s="105"/>
      <c r="F18" s="105"/>
      <c r="G18" s="105"/>
      <c r="H18" s="105"/>
      <c r="I18" s="105"/>
      <c r="J18" s="105"/>
      <c r="K18" s="105"/>
      <c r="L18" s="105"/>
      <c r="M18" s="105"/>
      <c r="N18" s="105"/>
    </row>
    <row r="19" spans="1:14">
      <c r="A19" s="129" t="s">
        <v>277</v>
      </c>
      <c r="B19" s="39"/>
      <c r="C19" s="132" t="s">
        <v>246</v>
      </c>
      <c r="D19" s="105"/>
      <c r="E19" s="105"/>
      <c r="F19" s="105"/>
      <c r="G19" s="105"/>
      <c r="H19" s="105"/>
      <c r="I19" s="105"/>
      <c r="J19" s="105"/>
      <c r="K19" s="105"/>
      <c r="L19" s="105"/>
      <c r="M19" s="105"/>
      <c r="N19" s="105"/>
    </row>
    <row r="20" spans="1:14">
      <c r="A20" s="130"/>
      <c r="B20" s="39"/>
      <c r="C20" s="131" t="s">
        <v>262</v>
      </c>
      <c r="D20" s="105"/>
      <c r="E20" s="105"/>
      <c r="F20" s="105"/>
      <c r="G20" s="105"/>
      <c r="H20" s="105"/>
      <c r="I20" s="105"/>
      <c r="J20" s="105"/>
      <c r="K20" s="105"/>
      <c r="L20" s="105"/>
      <c r="M20" s="105"/>
      <c r="N20" s="105"/>
    </row>
    <row r="21" spans="1:14">
      <c r="A21" s="129" t="s">
        <v>278</v>
      </c>
      <c r="B21" s="39"/>
      <c r="C21" s="132" t="s">
        <v>247</v>
      </c>
      <c r="D21" s="105"/>
      <c r="E21" s="105"/>
      <c r="F21" s="105"/>
      <c r="G21" s="105"/>
      <c r="H21" s="105"/>
      <c r="I21" s="105"/>
      <c r="J21" s="105"/>
      <c r="K21" s="105"/>
      <c r="L21" s="105"/>
      <c r="M21" s="105"/>
      <c r="N21" s="105"/>
    </row>
    <row r="22" spans="1:14">
      <c r="A22" s="130"/>
      <c r="B22" s="39"/>
      <c r="C22" s="131" t="s">
        <v>263</v>
      </c>
      <c r="D22" s="105"/>
      <c r="E22" s="105"/>
      <c r="F22" s="105"/>
      <c r="G22" s="105"/>
      <c r="H22" s="105"/>
      <c r="I22" s="105"/>
      <c r="J22" s="105"/>
      <c r="K22" s="105"/>
      <c r="L22" s="105"/>
      <c r="M22" s="105"/>
      <c r="N22" s="105"/>
    </row>
    <row r="23" spans="1:14">
      <c r="A23" s="129" t="s">
        <v>279</v>
      </c>
      <c r="B23" s="39"/>
      <c r="C23" s="132" t="s">
        <v>220</v>
      </c>
      <c r="D23" s="105"/>
      <c r="E23" s="105"/>
      <c r="F23" s="105"/>
      <c r="G23" s="105"/>
      <c r="H23" s="105"/>
      <c r="I23" s="105"/>
      <c r="J23" s="105"/>
      <c r="K23" s="105"/>
      <c r="L23" s="105"/>
      <c r="M23" s="105"/>
      <c r="N23" s="105"/>
    </row>
    <row r="24" spans="1:14">
      <c r="A24" s="130"/>
      <c r="B24" s="39"/>
      <c r="C24" s="131" t="s">
        <v>221</v>
      </c>
      <c r="D24" s="105"/>
      <c r="E24" s="105"/>
      <c r="F24" s="105"/>
      <c r="G24" s="105"/>
      <c r="H24" s="105"/>
      <c r="I24" s="105"/>
      <c r="J24" s="105"/>
      <c r="K24" s="105"/>
      <c r="L24" s="105"/>
      <c r="M24" s="105"/>
      <c r="N24" s="105"/>
    </row>
    <row r="25" spans="1:14">
      <c r="A25" s="129" t="s">
        <v>283</v>
      </c>
      <c r="B25" s="39"/>
      <c r="C25" s="132" t="s">
        <v>222</v>
      </c>
      <c r="D25" s="105"/>
      <c r="E25" s="105"/>
      <c r="F25" s="105"/>
      <c r="G25" s="105"/>
      <c r="H25" s="105"/>
      <c r="I25" s="105"/>
      <c r="J25" s="105"/>
      <c r="K25" s="105"/>
      <c r="L25" s="105"/>
      <c r="M25" s="105"/>
      <c r="N25" s="105"/>
    </row>
    <row r="26" spans="1:14">
      <c r="A26" s="130"/>
      <c r="B26" s="39"/>
      <c r="C26" s="131" t="s">
        <v>223</v>
      </c>
      <c r="D26" s="105"/>
      <c r="E26" s="105"/>
      <c r="F26" s="105"/>
      <c r="G26" s="105"/>
      <c r="H26" s="105"/>
      <c r="I26" s="105"/>
      <c r="J26" s="105"/>
      <c r="K26" s="105"/>
      <c r="L26" s="105"/>
      <c r="M26" s="105"/>
      <c r="N26" s="105"/>
    </row>
    <row r="27" spans="1:14">
      <c r="A27" s="129" t="s">
        <v>284</v>
      </c>
      <c r="B27" s="39"/>
      <c r="C27" s="132" t="s">
        <v>224</v>
      </c>
      <c r="D27" s="105"/>
      <c r="E27" s="105"/>
      <c r="F27" s="105"/>
      <c r="G27" s="105"/>
      <c r="H27" s="105"/>
      <c r="I27" s="105"/>
      <c r="J27" s="105"/>
      <c r="K27" s="105"/>
      <c r="L27" s="105"/>
      <c r="M27" s="105"/>
      <c r="N27" s="105"/>
    </row>
    <row r="28" spans="1:14">
      <c r="A28" s="130"/>
      <c r="B28" s="39"/>
      <c r="C28" s="131" t="s">
        <v>225</v>
      </c>
      <c r="D28" s="105"/>
      <c r="E28" s="105"/>
      <c r="F28" s="105"/>
      <c r="G28" s="105"/>
      <c r="H28" s="105"/>
      <c r="I28" s="105"/>
      <c r="J28" s="105"/>
      <c r="K28" s="105"/>
      <c r="L28" s="105"/>
      <c r="M28" s="105"/>
      <c r="N28" s="105"/>
    </row>
    <row r="29" spans="1:14">
      <c r="A29" s="105"/>
      <c r="B29" s="105"/>
      <c r="C29" s="105"/>
      <c r="D29" s="105"/>
      <c r="E29" s="105"/>
      <c r="F29" s="105"/>
      <c r="G29" s="105"/>
      <c r="H29" s="105"/>
      <c r="I29" s="105"/>
      <c r="J29" s="105"/>
      <c r="K29" s="105"/>
      <c r="L29" s="105"/>
      <c r="M29" s="105"/>
      <c r="N29" s="105"/>
    </row>
    <row r="30" spans="1:14">
      <c r="A30" s="105"/>
      <c r="B30" s="1"/>
      <c r="C30" s="1"/>
      <c r="D30" s="1"/>
      <c r="E30" s="1"/>
      <c r="F30" s="1"/>
      <c r="G30" s="1"/>
      <c r="H30" s="1"/>
      <c r="I30" s="1"/>
      <c r="J30" s="1"/>
      <c r="K30" s="1"/>
      <c r="L30" s="1"/>
      <c r="M30" s="1"/>
      <c r="N30" s="1"/>
    </row>
  </sheetData>
  <mergeCells count="1">
    <mergeCell ref="A2:D2"/>
  </mergeCells>
  <hyperlinks>
    <hyperlink ref="A7" location="'Tabl. 1 (39)'!A1" display="TABL. 1 (39)." xr:uid="{71330201-220D-4A9B-A4E2-9F609E8D9BA1}"/>
    <hyperlink ref="A9" location="'Tabl. 2 (40)'!A1" display="TABL. 2 (40). " xr:uid="{372CF84C-5659-4239-A35D-1F15888C3B8A}"/>
    <hyperlink ref="A13" location="'Tabl. 4 (42)'!A1" display="TABL. 4 (42)." xr:uid="{BE5A8CCE-3691-47EF-981B-97A20B062008}"/>
    <hyperlink ref="A15" location="'Tabl. 5 (43)'!A1" display="TABL. 5 (43). " xr:uid="{7AC87EF6-6121-422D-8B9D-09BF2D350984}"/>
    <hyperlink ref="A17" location="'Tabl. 6 (44)'!A1" display="TABL. 6 (44). " xr:uid="{4913147A-1F22-4DCC-87BB-7E2CB3F25823}"/>
    <hyperlink ref="A23" location="'Tabl. 9 (47)'!A1" display="TABL. 9 (47). " xr:uid="{F2EEFF02-5B65-42AC-A0F7-7C8BA470C590}"/>
    <hyperlink ref="A25" location="'Tabl. 10 (48)'!A1" display="TABL. 10 (48)." xr:uid="{69C464B8-ECD4-46A0-88CF-9BBD65FA5FED}"/>
    <hyperlink ref="A27" location="'Tabl. 11 (49)'!A1" display="TABL. 11 (49)." xr:uid="{7627EB38-BAEE-463F-97CB-0C91F81A6CEB}"/>
    <hyperlink ref="C7" location="'Tabl. 1 (39)'!A1" display="AKTYWNOŚĆ EKONOMICZNA LUDNOŚCI W WIEKU 15–89 LAT – NA PODSTAWIE BAEL" xr:uid="{1FA0EA4E-1C1F-45A6-AE57-3B343C2342D5}"/>
    <hyperlink ref="C8" location="'Tabl. 1 (39)'!A1" display="ECONOMIC ACTIVITY OF THE POPULATION AGED 15–89 – BASED ON  LFS" xr:uid="{2A890FD7-59F2-4E4E-8CC5-290C2F4A9229}"/>
    <hyperlink ref="C9" location="'Tabl. 2 (40)'!A1" display="PRACUJĄCY " xr:uid="{A148AB0E-A8A7-4557-9CFE-63422FF401FD}"/>
    <hyperlink ref="C10" location="'Tabl. 2 (40)'!A1" display="EMPLOYED PERSONS" xr:uid="{5BFB7736-CFF5-4309-880B-C6865C9BE99A}"/>
    <hyperlink ref="C13" location="'Tabl. 4 (42)'!A1" display="PRZECIĘTNE ZATRUDNIENIE" xr:uid="{FAE4740E-13B2-4F61-9732-53419DDDCCBC}"/>
    <hyperlink ref="C14" location="'Tabl. 4 (42)'!A1" display="AVERAGE PAID EMPLOYMENT" xr:uid="{313550B2-A94B-4DF5-A0D1-C23FCAFA2414}"/>
    <hyperlink ref="C15" location="'Tabl. 5 (43)'!A1" display="PRZYJĘCIA DO PRACY I ZWOLNIENIA Z PRACY" xr:uid="{397B0BDC-87CA-4887-988F-802D87BD7595}"/>
    <hyperlink ref="C16" location="'Tabl. 5 (43)'!A1" display="HIRES AND TERMINATIONS" xr:uid="{7A84F645-7D01-4849-A5C6-00D6D510CD8B}"/>
    <hyperlink ref="C17" location="'Tabl. 6 (44)'!A1" display="BEZROBOTNI ZAREJESTROWANI " xr:uid="{6B5C9FC0-D80C-46C2-9864-763B5364471D}"/>
    <hyperlink ref="C18" location="'Tabl. 6 (44)'!A1" display="REGISTERED UNEMPLOYED PERSONS " xr:uid="{C8234F2E-D01C-4373-B973-7E0A3B768B53}"/>
    <hyperlink ref="C23" location="'Tabl. 9 (47)'!A1" display="BEZROBOTNI ZAREJESTROWANI KORZYSTAJĄCY Z AKTYWNYCH FORM PRZECIWDZIAŁANIA BEZROBOCIU ORAZ OFERTY PRACY" xr:uid="{92717C23-3B1C-460E-A658-B7B2CCCBF0BA}"/>
    <hyperlink ref="C24" location="'Tabl. 9 (47)'!A1" display="REGISTERED UNEMPLOYED PERSONS BENEFITTING FROM LABOUR MARKET PROGRAMME AS WELL AS JOB OFFERS" xr:uid="{CF37249E-7B4B-4A3D-9097-8218FF4D3D9F}"/>
    <hyperlink ref="C25" location="'Tabl. 10 (48)'!A1" display="ZATRUDNIENI W WARUNKACH ZAGROŻENIA ZWIĄZANEGO ZE ŚRODOWISKIEM PRACY W 2022 R. " xr:uid="{FB710BF0-E152-46BF-82C3-AF874A7BB5B2}"/>
    <hyperlink ref="C26" location="'Tabl. 10 (48)'!A1" display="EXPOSURE TO RISK FACTORS ARISING FROM WORK ENVIRONMENT IN 2022" xr:uid="{A928FD2A-D23F-4EA6-91FA-845652DC8759}"/>
    <hyperlink ref="C27" location="'Tabl. 11 (49)'!A1" display="POSZKODOWANI W WYPADKACH PRZY PRACY (poza gospodarstwami indywidualnymi w rolnictwie)" xr:uid="{E6DFA091-9472-455F-9B28-568177D58331}"/>
    <hyperlink ref="C28" location="'Tabl. 11 (49)'!A1" display="PERSONS INJURED IN ACCIDENTS AT WORK (excluding private farms in agriculture)" xr:uid="{E7B704B2-D182-4EBE-8181-0195E469F9BC}"/>
    <hyperlink ref="A11" location="'Tabl. 3 (41)'!A1" display="TABL. 3 (41). " xr:uid="{603DC200-FEC0-4409-8F29-CB0DD6946065}"/>
    <hyperlink ref="C11" location="'Tabl. 3 (41)'!A1" display="PRACUJĄCE KOBIETY W MIASTACH WEDŁUG WIELKOŚCI ORAZ WEDŁUG DELIMITACJI OBSZARÓW WIEJSKICH W 2022 R." xr:uid="{9FF97A32-9F66-4F0F-B59B-A01A7B410467}"/>
    <hyperlink ref="C12" location="'Tabl. 3 (41)'!A1" display="EMPLOYED WOMEN IN URBAN AREAS BY SIZE AND BY DELIMITATION OF RURAL AREAS IN 2022" xr:uid="{BF05A152-0886-419A-A8CC-315E6DFFC88F}"/>
    <hyperlink ref="A19" location="'Tabl. 7 (45)'!A1" display="TABL. 7 (45)." xr:uid="{A4777A53-BD10-41BC-B512-1E15784C71AD}"/>
    <hyperlink ref="C19" location="'Tabl. 7 (45)'!A1" display="BEZROBOTNI ZAREJESTROWANI DO 30 ROKU ŻYCIA W MIASTACH WEDŁUG WIELKOŚCI ORAZ WEDŁUG DELIMITACJI OBSZARÓW WIEJSKICH W 2022 R. " xr:uid="{55AF11B5-0AAE-4566-BC91-2623C3FF6563}"/>
    <hyperlink ref="C20" location="'Tabl. 7 (45)'!A1" display="REGISTERED UNEMPLOYED PERSONS UNDER THE AGE OF 30 IN URBAN AREAS BY SIZE AND BY DELIMITATION OF RURAL AREAS IN 2022" xr:uid="{8EC17A64-DA9C-4A97-A6A4-2CAFE1F47A89}"/>
    <hyperlink ref="A21" location="'Tabl. 8 (46)'!A1" display="TABL. 8 (46)." xr:uid="{35E44139-A4B5-4DDB-9BF7-7132BAFF8781}"/>
    <hyperlink ref="C21" location="'Tabl. 8 (46)'!A1" display="DŁUGOTRWALE BEZROBOTNI W MIASTACH WEDŁUG WIELKOŚCI ORAZ WEDŁUG DELIMITACJI OBSZARÓW WIEJSKICH W 2022 R. " xr:uid="{FF1A1608-C239-48B0-B7C0-C3E259E502DB}"/>
    <hyperlink ref="C22" location="'Tabl. 8 (46)'!A1" display="LONG-TERM UNEMPLOYED PERSONS IN URBAN AREAS BY SIZE AND BY DELIMITATION OF RURAL AREAS IN 2022" xr:uid="{C31128DE-DB6B-47FA-A119-536D4A5B4A0D}"/>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K51"/>
  <sheetViews>
    <sheetView zoomScaleNormal="100" workbookViewId="0">
      <selection activeCell="A64" sqref="A64"/>
    </sheetView>
  </sheetViews>
  <sheetFormatPr defaultColWidth="9.140625" defaultRowHeight="12"/>
  <cols>
    <col min="1" max="1" width="43.28515625" style="1" customWidth="1"/>
    <col min="2" max="5" width="9.140625" style="1"/>
    <col min="6" max="6" width="44.7109375" style="4" customWidth="1"/>
    <col min="7" max="7" width="15.140625" style="4" customWidth="1"/>
    <col min="8" max="8" width="28.140625" style="4" customWidth="1"/>
    <col min="9" max="9" width="37.28515625" style="1" customWidth="1"/>
    <col min="10" max="10" width="36.5703125" style="1" bestFit="1" customWidth="1"/>
    <col min="11" max="16384" width="9.140625" style="1"/>
  </cols>
  <sheetData>
    <row r="1" spans="1:11" ht="15.75" customHeight="1">
      <c r="A1" s="26" t="s">
        <v>280</v>
      </c>
      <c r="I1" s="100"/>
      <c r="J1" s="100"/>
    </row>
    <row r="2" spans="1:11" s="2" customFormat="1" ht="15.75" customHeight="1">
      <c r="A2" s="27" t="s">
        <v>198</v>
      </c>
      <c r="F2" s="4"/>
      <c r="G2" s="4"/>
      <c r="H2" s="109" t="s">
        <v>226</v>
      </c>
    </row>
    <row r="3" spans="1:11" ht="15.75" customHeight="1">
      <c r="A3" s="73" t="s">
        <v>0</v>
      </c>
      <c r="B3" s="73">
        <v>2015</v>
      </c>
      <c r="C3" s="73">
        <v>2019</v>
      </c>
      <c r="D3" s="73">
        <v>2020</v>
      </c>
      <c r="E3" s="73">
        <v>2022</v>
      </c>
      <c r="F3" s="74" t="s">
        <v>1</v>
      </c>
      <c r="G3" s="81"/>
      <c r="H3" s="109" t="s">
        <v>227</v>
      </c>
      <c r="I3" s="122"/>
      <c r="J3" s="127"/>
      <c r="K3" s="123"/>
    </row>
    <row r="4" spans="1:11" s="3" customFormat="1" ht="15.75" customHeight="1">
      <c r="A4" s="29" t="s">
        <v>27</v>
      </c>
      <c r="B4" s="38"/>
      <c r="C4" s="38"/>
      <c r="D4" s="38"/>
      <c r="E4" s="62"/>
      <c r="F4" s="30" t="s">
        <v>28</v>
      </c>
      <c r="G4" s="30"/>
      <c r="H4" s="111"/>
      <c r="J4" s="21"/>
    </row>
    <row r="5" spans="1:11" ht="15.75" customHeight="1">
      <c r="A5" s="31" t="s">
        <v>29</v>
      </c>
      <c r="B5" s="62">
        <v>2074</v>
      </c>
      <c r="C5" s="62">
        <v>1872</v>
      </c>
      <c r="D5" s="62">
        <v>1569</v>
      </c>
      <c r="E5" s="62">
        <v>2062</v>
      </c>
      <c r="F5" s="33" t="s">
        <v>30</v>
      </c>
      <c r="G5" s="33"/>
      <c r="H5" s="33"/>
      <c r="J5" s="22"/>
    </row>
    <row r="6" spans="1:11" ht="15.75" customHeight="1">
      <c r="A6" s="34" t="s">
        <v>15</v>
      </c>
      <c r="B6" s="62">
        <v>1207</v>
      </c>
      <c r="C6" s="62">
        <v>1076</v>
      </c>
      <c r="D6" s="62">
        <v>936</v>
      </c>
      <c r="E6" s="62">
        <v>1236</v>
      </c>
      <c r="F6" s="35" t="s">
        <v>16</v>
      </c>
      <c r="G6" s="35"/>
      <c r="H6" s="35"/>
      <c r="J6" s="21"/>
    </row>
    <row r="7" spans="1:11" ht="15.75" customHeight="1">
      <c r="A7" s="31" t="s">
        <v>31</v>
      </c>
      <c r="B7" s="62">
        <v>1778</v>
      </c>
      <c r="C7" s="62">
        <v>1034</v>
      </c>
      <c r="D7" s="62">
        <v>1042</v>
      </c>
      <c r="E7" s="62">
        <v>1204</v>
      </c>
      <c r="F7" s="33" t="s">
        <v>32</v>
      </c>
      <c r="G7" s="33"/>
      <c r="H7" s="33"/>
      <c r="J7" s="22"/>
    </row>
    <row r="8" spans="1:11" ht="15.75" customHeight="1">
      <c r="A8" s="34" t="s">
        <v>15</v>
      </c>
      <c r="B8" s="62">
        <v>1055</v>
      </c>
      <c r="C8" s="62">
        <v>573</v>
      </c>
      <c r="D8" s="62">
        <v>620</v>
      </c>
      <c r="E8" s="62">
        <v>720</v>
      </c>
      <c r="F8" s="35" t="s">
        <v>16</v>
      </c>
      <c r="G8" s="35"/>
      <c r="H8" s="35"/>
      <c r="J8" s="21"/>
    </row>
    <row r="9" spans="1:11" ht="15.75" customHeight="1">
      <c r="A9" s="31" t="s">
        <v>33</v>
      </c>
      <c r="B9" s="62">
        <v>14802</v>
      </c>
      <c r="C9" s="62">
        <v>7685</v>
      </c>
      <c r="D9" s="62">
        <v>5765</v>
      </c>
      <c r="E9" s="62">
        <f>6475+1287</f>
        <v>7762</v>
      </c>
      <c r="F9" s="33" t="s">
        <v>100</v>
      </c>
      <c r="G9" s="33"/>
      <c r="H9" s="33"/>
      <c r="J9" s="22"/>
    </row>
    <row r="10" spans="1:11" ht="15.75" customHeight="1">
      <c r="A10" s="34" t="s">
        <v>15</v>
      </c>
      <c r="B10" s="62">
        <v>9202</v>
      </c>
      <c r="C10" s="62">
        <v>4742</v>
      </c>
      <c r="D10" s="62">
        <v>3681</v>
      </c>
      <c r="E10" s="62">
        <f>4534+443</f>
        <v>4977</v>
      </c>
      <c r="F10" s="35" t="s">
        <v>16</v>
      </c>
      <c r="G10" s="35"/>
      <c r="H10" s="35"/>
      <c r="J10" s="21"/>
    </row>
    <row r="11" spans="1:11" ht="15.75" customHeight="1">
      <c r="A11" s="31" t="s">
        <v>34</v>
      </c>
      <c r="B11" s="62">
        <v>1333</v>
      </c>
      <c r="C11" s="62">
        <v>563</v>
      </c>
      <c r="D11" s="62">
        <v>311</v>
      </c>
      <c r="E11" s="62">
        <v>319</v>
      </c>
      <c r="F11" s="33" t="s">
        <v>101</v>
      </c>
      <c r="G11" s="33"/>
      <c r="H11" s="33"/>
      <c r="J11" s="22"/>
    </row>
    <row r="12" spans="1:11" ht="15.75" customHeight="1">
      <c r="A12" s="34" t="s">
        <v>15</v>
      </c>
      <c r="B12" s="62">
        <v>895</v>
      </c>
      <c r="C12" s="62">
        <v>306</v>
      </c>
      <c r="D12" s="62">
        <v>173</v>
      </c>
      <c r="E12" s="62">
        <v>157</v>
      </c>
      <c r="F12" s="35" t="s">
        <v>16</v>
      </c>
      <c r="G12" s="35"/>
      <c r="H12" s="35"/>
      <c r="J12" s="20"/>
    </row>
    <row r="13" spans="1:11" ht="15.75" customHeight="1">
      <c r="A13" s="29" t="s">
        <v>35</v>
      </c>
      <c r="B13" s="64">
        <v>36449</v>
      </c>
      <c r="C13" s="64">
        <v>28863</v>
      </c>
      <c r="D13" s="64">
        <v>20319</v>
      </c>
      <c r="E13" s="64">
        <v>27610</v>
      </c>
      <c r="F13" s="30" t="s">
        <v>36</v>
      </c>
      <c r="G13" s="30"/>
      <c r="H13" s="30"/>
      <c r="J13" s="20"/>
    </row>
    <row r="14" spans="1:11" s="3" customFormat="1" ht="15.75" customHeight="1">
      <c r="A14" s="44" t="s">
        <v>164</v>
      </c>
      <c r="B14" s="64">
        <v>87</v>
      </c>
      <c r="C14" s="64">
        <v>53</v>
      </c>
      <c r="D14" s="64">
        <v>57</v>
      </c>
      <c r="E14" s="64">
        <v>29</v>
      </c>
      <c r="F14" s="83" t="s">
        <v>204</v>
      </c>
      <c r="G14" s="83"/>
      <c r="H14" s="83"/>
      <c r="I14" s="191"/>
      <c r="J14" s="191"/>
      <c r="K14" s="191"/>
    </row>
    <row r="15" spans="1:11">
      <c r="A15" s="6"/>
      <c r="B15" s="6"/>
      <c r="C15" s="6"/>
      <c r="D15" s="6"/>
      <c r="E15" s="6"/>
      <c r="F15" s="23"/>
      <c r="G15" s="23"/>
      <c r="H15" s="23"/>
    </row>
    <row r="16" spans="1:11" ht="15.75" customHeight="1">
      <c r="A16" s="10" t="s">
        <v>96</v>
      </c>
      <c r="B16" s="6"/>
      <c r="C16" s="6"/>
      <c r="D16" s="6"/>
      <c r="E16" s="6"/>
      <c r="F16" s="23"/>
      <c r="G16" s="23"/>
      <c r="H16" s="23"/>
    </row>
    <row r="17" spans="1:8" ht="15.75" customHeight="1">
      <c r="A17" s="10" t="s">
        <v>201</v>
      </c>
      <c r="B17" s="6"/>
      <c r="C17" s="6"/>
      <c r="D17" s="6"/>
      <c r="E17" s="6"/>
      <c r="F17" s="23"/>
      <c r="G17" s="23"/>
      <c r="H17" s="23"/>
    </row>
    <row r="18" spans="1:8" ht="15.75" customHeight="1">
      <c r="A18" s="11" t="s">
        <v>91</v>
      </c>
      <c r="B18" s="6"/>
      <c r="C18" s="6"/>
      <c r="D18" s="6"/>
      <c r="E18" s="6"/>
      <c r="F18" s="23"/>
      <c r="G18" s="23"/>
      <c r="H18" s="23"/>
    </row>
    <row r="19" spans="1:8" ht="15.75" customHeight="1">
      <c r="A19" s="23" t="s">
        <v>202</v>
      </c>
      <c r="B19" s="23"/>
      <c r="C19" s="23"/>
      <c r="D19" s="23"/>
      <c r="E19" s="23"/>
      <c r="F19" s="23"/>
      <c r="G19" s="23"/>
      <c r="H19" s="23"/>
    </row>
    <row r="20" spans="1:8">
      <c r="A20" s="6"/>
      <c r="B20" s="6"/>
      <c r="C20" s="6"/>
      <c r="D20" s="6"/>
      <c r="E20" s="6"/>
      <c r="F20" s="23"/>
      <c r="G20" s="23"/>
      <c r="H20" s="23"/>
    </row>
    <row r="23" spans="1:8">
      <c r="A23" s="9"/>
    </row>
    <row r="42" s="1" customFormat="1"/>
    <row r="43" s="1" customFormat="1"/>
    <row r="44" s="1" customFormat="1" ht="55.9" customHeight="1"/>
    <row r="45" s="1" customFormat="1"/>
    <row r="46" s="1" customFormat="1"/>
    <row r="47" s="1" customFormat="1"/>
    <row r="48" s="1" customFormat="1"/>
    <row r="49" s="1" customFormat="1"/>
    <row r="50" s="1" customFormat="1"/>
    <row r="51" s="1" customFormat="1"/>
  </sheetData>
  <mergeCells count="1">
    <mergeCell ref="I14:K14"/>
  </mergeCells>
  <hyperlinks>
    <hyperlink ref="H2" location="'Spis tablic List of tables'!A1" display="Powrót do spisu tablic" xr:uid="{35AB8790-8FCB-44BF-BEBD-A64663A58745}"/>
    <hyperlink ref="H3" location="'Spis tablic List of tables'!A1" display="Return to list of tables" xr:uid="{FD153145-D05B-4D67-9753-F321D2BB52A3}"/>
  </hyperlinks>
  <pageMargins left="0.7" right="0.7" top="0.75" bottom="0.75" header="0.3" footer="0.3"/>
  <pageSetup paperSize="9" scale="72"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M34"/>
  <sheetViews>
    <sheetView zoomScaleNormal="100" workbookViewId="0">
      <selection activeCell="A65" sqref="A65"/>
    </sheetView>
  </sheetViews>
  <sheetFormatPr defaultRowHeight="15"/>
  <cols>
    <col min="1" max="1" width="30.85546875" customWidth="1"/>
    <col min="2" max="2" width="11.28515625" customWidth="1"/>
    <col min="3" max="3" width="13.140625" customWidth="1"/>
    <col min="4" max="4" width="10.5703125" customWidth="1"/>
    <col min="5" max="5" width="11.7109375" customWidth="1"/>
    <col min="6" max="6" width="9.7109375" customWidth="1"/>
    <col min="7" max="7" width="39" customWidth="1"/>
    <col min="8" max="8" width="11.5703125" customWidth="1"/>
    <col min="9" max="9" width="22.85546875" customWidth="1"/>
  </cols>
  <sheetData>
    <row r="1" spans="1:13">
      <c r="A1" s="26" t="s">
        <v>282</v>
      </c>
      <c r="B1" s="24"/>
      <c r="C1" s="24"/>
      <c r="D1" s="24"/>
      <c r="E1" s="24"/>
      <c r="F1" s="24"/>
      <c r="G1" s="25"/>
      <c r="H1" s="1"/>
      <c r="I1" s="109" t="s">
        <v>226</v>
      </c>
      <c r="J1" s="167"/>
      <c r="K1" s="167"/>
      <c r="L1" s="167"/>
      <c r="M1" s="167"/>
    </row>
    <row r="2" spans="1:13">
      <c r="A2" s="45" t="s">
        <v>287</v>
      </c>
      <c r="B2" s="24"/>
      <c r="C2" s="24"/>
      <c r="D2" s="24"/>
      <c r="E2" s="24"/>
      <c r="F2" s="24"/>
      <c r="G2" s="25"/>
      <c r="H2" s="1"/>
      <c r="I2" s="109" t="s">
        <v>227</v>
      </c>
    </row>
    <row r="3" spans="1:13" ht="29.25" customHeight="1">
      <c r="A3" s="140" t="s">
        <v>103</v>
      </c>
      <c r="B3" s="197" t="s">
        <v>165</v>
      </c>
      <c r="C3" s="134"/>
      <c r="D3" s="134"/>
      <c r="E3" s="134"/>
      <c r="F3" s="134"/>
      <c r="G3" s="192" t="s">
        <v>1</v>
      </c>
      <c r="H3" s="108"/>
      <c r="I3" s="105"/>
    </row>
    <row r="4" spans="1:13" ht="25.5" customHeight="1">
      <c r="A4" s="195"/>
      <c r="B4" s="140" t="s">
        <v>166</v>
      </c>
      <c r="C4" s="140"/>
      <c r="D4" s="140"/>
      <c r="E4" s="140"/>
      <c r="F4" s="140" t="s">
        <v>167</v>
      </c>
      <c r="G4" s="193"/>
      <c r="H4" s="108"/>
    </row>
    <row r="5" spans="1:13" ht="36.75" customHeight="1">
      <c r="A5" s="195"/>
      <c r="B5" s="140" t="s">
        <v>168</v>
      </c>
      <c r="C5" s="140"/>
      <c r="D5" s="140"/>
      <c r="E5" s="198" t="s">
        <v>169</v>
      </c>
      <c r="F5" s="201"/>
      <c r="G5" s="193"/>
      <c r="H5" s="108"/>
    </row>
    <row r="6" spans="1:13">
      <c r="A6" s="195"/>
      <c r="B6" s="197" t="s">
        <v>170</v>
      </c>
      <c r="C6" s="197" t="s">
        <v>196</v>
      </c>
      <c r="D6" s="197" t="s">
        <v>171</v>
      </c>
      <c r="E6" s="199"/>
      <c r="F6" s="201"/>
      <c r="G6" s="193"/>
      <c r="H6" s="108"/>
    </row>
    <row r="7" spans="1:13">
      <c r="A7" s="195"/>
      <c r="B7" s="134"/>
      <c r="C7" s="134"/>
      <c r="D7" s="134"/>
      <c r="E7" s="199"/>
      <c r="F7" s="201"/>
      <c r="G7" s="193"/>
      <c r="H7" s="108"/>
    </row>
    <row r="8" spans="1:13">
      <c r="A8" s="195"/>
      <c r="B8" s="134"/>
      <c r="C8" s="134"/>
      <c r="D8" s="134"/>
      <c r="E8" s="199"/>
      <c r="F8" s="201"/>
      <c r="G8" s="193"/>
      <c r="H8" s="108"/>
    </row>
    <row r="9" spans="1:13">
      <c r="A9" s="195"/>
      <c r="B9" s="134"/>
      <c r="C9" s="134"/>
      <c r="D9" s="134"/>
      <c r="E9" s="199"/>
      <c r="F9" s="201"/>
      <c r="G9" s="193"/>
      <c r="H9" s="108"/>
    </row>
    <row r="10" spans="1:13">
      <c r="A10" s="195"/>
      <c r="B10" s="134"/>
      <c r="C10" s="134"/>
      <c r="D10" s="134"/>
      <c r="E10" s="199"/>
      <c r="F10" s="201"/>
      <c r="G10" s="193"/>
      <c r="H10" s="108"/>
    </row>
    <row r="11" spans="1:13">
      <c r="A11" s="195"/>
      <c r="B11" s="134"/>
      <c r="C11" s="134"/>
      <c r="D11" s="134"/>
      <c r="E11" s="199"/>
      <c r="F11" s="201"/>
      <c r="G11" s="193"/>
      <c r="H11" s="108"/>
    </row>
    <row r="12" spans="1:13" ht="65.25" customHeight="1">
      <c r="A12" s="196"/>
      <c r="B12" s="134"/>
      <c r="C12" s="134"/>
      <c r="D12" s="134"/>
      <c r="E12" s="200"/>
      <c r="F12" s="141"/>
      <c r="G12" s="194"/>
      <c r="H12" s="108"/>
    </row>
    <row r="13" spans="1:13">
      <c r="A13" s="46" t="s">
        <v>104</v>
      </c>
      <c r="B13" s="47"/>
      <c r="C13" s="78"/>
      <c r="D13" s="48"/>
      <c r="E13" s="78"/>
      <c r="F13" s="78"/>
      <c r="G13" s="49" t="s">
        <v>105</v>
      </c>
      <c r="H13" s="49"/>
    </row>
    <row r="14" spans="1:13">
      <c r="A14" s="50" t="s">
        <v>13</v>
      </c>
      <c r="B14" s="64">
        <v>3848</v>
      </c>
      <c r="C14" s="64">
        <v>1613</v>
      </c>
      <c r="D14" s="64">
        <v>2234</v>
      </c>
      <c r="E14" s="64">
        <v>1530</v>
      </c>
      <c r="F14" s="64">
        <v>7788</v>
      </c>
      <c r="G14" s="49" t="s">
        <v>14</v>
      </c>
      <c r="H14" s="49"/>
    </row>
    <row r="15" spans="1:13">
      <c r="A15" s="51" t="s">
        <v>106</v>
      </c>
      <c r="B15" s="62">
        <v>127</v>
      </c>
      <c r="C15" s="62">
        <v>118</v>
      </c>
      <c r="D15" s="64" t="s">
        <v>205</v>
      </c>
      <c r="E15" s="62">
        <v>171</v>
      </c>
      <c r="F15" s="62">
        <v>302</v>
      </c>
      <c r="G15" s="43" t="s">
        <v>107</v>
      </c>
      <c r="H15" s="43"/>
    </row>
    <row r="16" spans="1:13">
      <c r="A16" s="52" t="s">
        <v>108</v>
      </c>
      <c r="B16" s="62"/>
      <c r="C16" s="62"/>
      <c r="D16" s="62"/>
      <c r="E16" s="62"/>
      <c r="F16" s="62"/>
      <c r="G16" s="53" t="s">
        <v>110</v>
      </c>
      <c r="H16" s="53"/>
    </row>
    <row r="17" spans="1:8">
      <c r="A17" s="54" t="s">
        <v>111</v>
      </c>
      <c r="B17" s="62">
        <v>22</v>
      </c>
      <c r="C17" s="62">
        <v>17</v>
      </c>
      <c r="D17" s="64" t="s">
        <v>205</v>
      </c>
      <c r="E17" s="62">
        <v>54</v>
      </c>
      <c r="F17" s="62">
        <v>88</v>
      </c>
      <c r="G17" s="55" t="s">
        <v>112</v>
      </c>
      <c r="H17" s="55"/>
    </row>
    <row r="18" spans="1:8">
      <c r="A18" s="54" t="s">
        <v>113</v>
      </c>
      <c r="B18" s="62" t="s">
        <v>109</v>
      </c>
      <c r="C18" s="62" t="s">
        <v>109</v>
      </c>
      <c r="D18" s="62" t="s">
        <v>109</v>
      </c>
      <c r="E18" s="62">
        <v>18</v>
      </c>
      <c r="F18" s="98">
        <v>25</v>
      </c>
      <c r="G18" s="55" t="s">
        <v>114</v>
      </c>
      <c r="H18" s="55"/>
    </row>
    <row r="19" spans="1:8">
      <c r="A19" s="51" t="s">
        <v>115</v>
      </c>
      <c r="B19" s="62">
        <v>148</v>
      </c>
      <c r="C19" s="62">
        <v>14</v>
      </c>
      <c r="D19" s="62">
        <v>134</v>
      </c>
      <c r="E19" s="62">
        <v>117</v>
      </c>
      <c r="F19" s="62">
        <v>220</v>
      </c>
      <c r="G19" s="43" t="s">
        <v>116</v>
      </c>
      <c r="H19" s="43"/>
    </row>
    <row r="20" spans="1:8">
      <c r="A20" s="51" t="s">
        <v>117</v>
      </c>
      <c r="B20" s="62">
        <v>130</v>
      </c>
      <c r="C20" s="62">
        <v>123</v>
      </c>
      <c r="D20" s="64" t="s">
        <v>205</v>
      </c>
      <c r="E20" s="64" t="s">
        <v>205</v>
      </c>
      <c r="F20" s="62">
        <v>96</v>
      </c>
      <c r="G20" s="43" t="s">
        <v>118</v>
      </c>
      <c r="H20" s="43"/>
    </row>
    <row r="21" spans="1:8">
      <c r="A21" s="51" t="s">
        <v>119</v>
      </c>
      <c r="B21" s="62">
        <v>260</v>
      </c>
      <c r="C21" s="62">
        <v>167</v>
      </c>
      <c r="D21" s="62">
        <v>93</v>
      </c>
      <c r="E21" s="62">
        <v>203</v>
      </c>
      <c r="F21" s="62">
        <v>313</v>
      </c>
      <c r="G21" s="43" t="s">
        <v>120</v>
      </c>
      <c r="H21" s="43"/>
    </row>
    <row r="22" spans="1:8">
      <c r="A22" s="51" t="s">
        <v>121</v>
      </c>
      <c r="B22" s="62">
        <v>2573</v>
      </c>
      <c r="C22" s="62">
        <v>935</v>
      </c>
      <c r="D22" s="62">
        <v>1638</v>
      </c>
      <c r="E22" s="62">
        <v>770</v>
      </c>
      <c r="F22" s="62">
        <v>5822</v>
      </c>
      <c r="G22" s="43" t="s">
        <v>122</v>
      </c>
      <c r="H22" s="43"/>
    </row>
    <row r="23" spans="1:8">
      <c r="A23" s="51" t="s">
        <v>123</v>
      </c>
      <c r="B23" s="62">
        <v>180</v>
      </c>
      <c r="C23" s="62">
        <v>99</v>
      </c>
      <c r="D23" s="62">
        <v>81</v>
      </c>
      <c r="E23" s="62">
        <v>85</v>
      </c>
      <c r="F23" s="62">
        <v>322</v>
      </c>
      <c r="G23" s="43" t="s">
        <v>124</v>
      </c>
      <c r="H23" s="43"/>
    </row>
    <row r="24" spans="1:8">
      <c r="A24" s="51" t="s">
        <v>125</v>
      </c>
      <c r="B24" s="62">
        <v>96</v>
      </c>
      <c r="C24" s="62">
        <v>60</v>
      </c>
      <c r="D24" s="62">
        <v>36</v>
      </c>
      <c r="E24" s="62">
        <v>80</v>
      </c>
      <c r="F24" s="62">
        <v>106</v>
      </c>
      <c r="G24" s="8" t="s">
        <v>126</v>
      </c>
      <c r="H24" s="8"/>
    </row>
    <row r="25" spans="1:8">
      <c r="A25" s="51" t="s">
        <v>127</v>
      </c>
      <c r="B25" s="62" t="s">
        <v>109</v>
      </c>
      <c r="C25" s="62" t="s">
        <v>109</v>
      </c>
      <c r="D25" s="62" t="s">
        <v>109</v>
      </c>
      <c r="E25" s="62">
        <v>11</v>
      </c>
      <c r="F25" s="98">
        <v>14</v>
      </c>
      <c r="G25" s="8" t="s">
        <v>128</v>
      </c>
      <c r="H25" s="8"/>
    </row>
    <row r="26" spans="1:8">
      <c r="A26" s="51" t="s">
        <v>129</v>
      </c>
      <c r="B26" s="64" t="s">
        <v>205</v>
      </c>
      <c r="C26" s="64" t="s">
        <v>205</v>
      </c>
      <c r="D26" s="64" t="s">
        <v>205</v>
      </c>
      <c r="E26" s="64" t="s">
        <v>205</v>
      </c>
      <c r="F26" s="64" t="s">
        <v>205</v>
      </c>
      <c r="G26" s="8" t="s">
        <v>130</v>
      </c>
      <c r="H26" s="8"/>
    </row>
    <row r="27" spans="1:8">
      <c r="A27" s="51" t="s">
        <v>131</v>
      </c>
      <c r="B27" s="64" t="s">
        <v>205</v>
      </c>
      <c r="C27" s="62" t="s">
        <v>109</v>
      </c>
      <c r="D27" s="64" t="s">
        <v>205</v>
      </c>
      <c r="E27" s="64" t="s">
        <v>205</v>
      </c>
      <c r="F27" s="98">
        <v>13</v>
      </c>
      <c r="G27" s="8" t="s">
        <v>132</v>
      </c>
      <c r="H27" s="8"/>
    </row>
    <row r="28" spans="1:8">
      <c r="A28" s="51" t="s">
        <v>133</v>
      </c>
      <c r="B28" s="64" t="s">
        <v>205</v>
      </c>
      <c r="C28" s="64" t="s">
        <v>205</v>
      </c>
      <c r="D28" s="64" t="s">
        <v>109</v>
      </c>
      <c r="E28" s="62" t="s">
        <v>109</v>
      </c>
      <c r="F28" s="62">
        <v>18</v>
      </c>
      <c r="G28" s="8" t="s">
        <v>134</v>
      </c>
      <c r="H28" s="8"/>
    </row>
    <row r="29" spans="1:8">
      <c r="A29" s="51" t="s">
        <v>135</v>
      </c>
      <c r="B29" s="62">
        <v>24</v>
      </c>
      <c r="C29" s="64" t="s">
        <v>205</v>
      </c>
      <c r="D29" s="62">
        <v>18</v>
      </c>
      <c r="E29" s="62" t="s">
        <v>109</v>
      </c>
      <c r="F29" s="62">
        <v>162</v>
      </c>
      <c r="G29" s="8" t="s">
        <v>136</v>
      </c>
      <c r="H29" s="8"/>
    </row>
    <row r="30" spans="1:8">
      <c r="A30" s="51" t="s">
        <v>137</v>
      </c>
      <c r="B30" s="64" t="s">
        <v>205</v>
      </c>
      <c r="C30" s="64" t="s">
        <v>205</v>
      </c>
      <c r="D30" s="64" t="s">
        <v>205</v>
      </c>
      <c r="E30" s="98" t="s">
        <v>109</v>
      </c>
      <c r="F30" s="62">
        <v>31</v>
      </c>
      <c r="G30" s="8" t="s">
        <v>138</v>
      </c>
      <c r="H30" s="8"/>
    </row>
    <row r="31" spans="1:8">
      <c r="A31" s="51" t="s">
        <v>139</v>
      </c>
      <c r="B31" s="62">
        <v>279</v>
      </c>
      <c r="C31" s="62">
        <v>76</v>
      </c>
      <c r="D31" s="62">
        <v>203</v>
      </c>
      <c r="E31" s="62">
        <v>80</v>
      </c>
      <c r="F31" s="62">
        <v>359</v>
      </c>
      <c r="G31" s="8" t="s">
        <v>140</v>
      </c>
      <c r="H31" s="8"/>
    </row>
    <row r="32" spans="1:8">
      <c r="A32" s="79"/>
      <c r="B32" s="80"/>
      <c r="C32" s="80"/>
      <c r="D32" s="80"/>
      <c r="E32" s="80"/>
      <c r="F32" s="80"/>
      <c r="G32" s="79"/>
      <c r="H32" s="79"/>
    </row>
    <row r="33" spans="1:8">
      <c r="A33" s="6" t="s">
        <v>141</v>
      </c>
      <c r="B33" s="79"/>
      <c r="C33" s="79"/>
      <c r="D33" s="79"/>
      <c r="E33" s="79"/>
      <c r="F33" s="79"/>
      <c r="G33" s="79"/>
      <c r="H33" s="79"/>
    </row>
    <row r="34" spans="1:8">
      <c r="A34" s="8" t="s">
        <v>142</v>
      </c>
      <c r="B34" s="79"/>
      <c r="C34" s="79"/>
      <c r="D34" s="79"/>
      <c r="E34" s="79"/>
      <c r="F34" s="79"/>
      <c r="G34" s="79"/>
      <c r="H34" s="79"/>
    </row>
  </sheetData>
  <mergeCells count="11">
    <mergeCell ref="J1:M1"/>
    <mergeCell ref="G3:G12"/>
    <mergeCell ref="A3:A12"/>
    <mergeCell ref="B3:F3"/>
    <mergeCell ref="B4:E4"/>
    <mergeCell ref="B5:D5"/>
    <mergeCell ref="B6:B12"/>
    <mergeCell ref="C6:C12"/>
    <mergeCell ref="D6:D12"/>
    <mergeCell ref="E5:E12"/>
    <mergeCell ref="F4:F12"/>
  </mergeCells>
  <hyperlinks>
    <hyperlink ref="I1" location="'Spis tablic List of tables'!A1" display="Powrót do spisu tablic" xr:uid="{4E4B5105-1CAA-4084-B8BC-36031165EB6B}"/>
    <hyperlink ref="I2" location="'Spis tablic List of tables'!A1" display="Return to list of tables" xr:uid="{4C70A777-E204-4B02-A026-8B6FA2441550}"/>
  </hyperlinks>
  <pageMargins left="0.7" right="0.7" top="0.75" bottom="0.75" header="0.3" footer="0.3"/>
  <pageSetup paperSize="9" scale="8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O31"/>
  <sheetViews>
    <sheetView zoomScaleNormal="100" workbookViewId="0">
      <selection activeCell="A68" sqref="A68"/>
    </sheetView>
  </sheetViews>
  <sheetFormatPr defaultColWidth="9.140625" defaultRowHeight="12"/>
  <cols>
    <col min="1" max="1" width="36.7109375" style="1" customWidth="1"/>
    <col min="2" max="2" width="9.140625" style="1"/>
    <col min="3" max="9" width="11.28515625" style="1" customWidth="1"/>
    <col min="10" max="10" width="39" style="4" customWidth="1"/>
    <col min="11" max="11" width="8.85546875" style="4" customWidth="1"/>
    <col min="12" max="12" width="21.5703125" style="1" customWidth="1"/>
    <col min="13" max="16384" width="9.140625" style="1"/>
  </cols>
  <sheetData>
    <row r="1" spans="1:15" ht="14.25" customHeight="1">
      <c r="A1" s="26" t="s">
        <v>281</v>
      </c>
      <c r="L1" s="109" t="s">
        <v>226</v>
      </c>
      <c r="M1" s="202"/>
      <c r="N1" s="202"/>
      <c r="O1" s="202"/>
    </row>
    <row r="2" spans="1:15" s="2" customFormat="1" ht="14.25">
      <c r="A2" s="27" t="s">
        <v>197</v>
      </c>
      <c r="J2" s="4"/>
      <c r="K2" s="4"/>
      <c r="L2" s="109" t="s">
        <v>227</v>
      </c>
    </row>
    <row r="3" spans="1:15" ht="48.2" customHeight="1">
      <c r="A3" s="134" t="s">
        <v>0</v>
      </c>
      <c r="B3" s="134"/>
      <c r="C3" s="134" t="s">
        <v>172</v>
      </c>
      <c r="D3" s="134" t="s">
        <v>173</v>
      </c>
      <c r="E3" s="134"/>
      <c r="F3" s="134"/>
      <c r="G3" s="134" t="s">
        <v>174</v>
      </c>
      <c r="H3" s="134"/>
      <c r="I3" s="134"/>
      <c r="J3" s="135" t="s">
        <v>1</v>
      </c>
      <c r="K3" s="81"/>
    </row>
    <row r="4" spans="1:15" ht="63.75" customHeight="1">
      <c r="A4" s="134"/>
      <c r="B4" s="134"/>
      <c r="C4" s="134"/>
      <c r="D4" s="73" t="s">
        <v>175</v>
      </c>
      <c r="E4" s="73" t="s">
        <v>176</v>
      </c>
      <c r="F4" s="73" t="s">
        <v>177</v>
      </c>
      <c r="G4" s="73" t="s">
        <v>178</v>
      </c>
      <c r="H4" s="73" t="s">
        <v>69</v>
      </c>
      <c r="I4" s="56" t="s">
        <v>179</v>
      </c>
      <c r="J4" s="135"/>
      <c r="K4" s="81"/>
    </row>
    <row r="5" spans="1:15">
      <c r="A5" s="29" t="s">
        <v>13</v>
      </c>
      <c r="B5" s="40">
        <v>2015</v>
      </c>
      <c r="C5" s="62">
        <v>2010</v>
      </c>
      <c r="D5" s="62">
        <v>12</v>
      </c>
      <c r="E5" s="62">
        <v>15</v>
      </c>
      <c r="F5" s="62">
        <v>1983</v>
      </c>
      <c r="G5" s="62">
        <v>27</v>
      </c>
      <c r="H5" s="62">
        <v>617</v>
      </c>
      <c r="I5" s="62">
        <v>1288</v>
      </c>
      <c r="J5" s="30" t="s">
        <v>14</v>
      </c>
      <c r="K5" s="30"/>
    </row>
    <row r="6" spans="1:15">
      <c r="A6" s="31"/>
      <c r="B6" s="40">
        <v>2019</v>
      </c>
      <c r="C6" s="62">
        <v>2168</v>
      </c>
      <c r="D6" s="62">
        <v>8</v>
      </c>
      <c r="E6" s="62">
        <v>14</v>
      </c>
      <c r="F6" s="62">
        <v>2146</v>
      </c>
      <c r="G6" s="62">
        <v>20</v>
      </c>
      <c r="H6" s="62">
        <v>766</v>
      </c>
      <c r="I6" s="62">
        <v>1354</v>
      </c>
      <c r="J6" s="33"/>
      <c r="K6" s="33"/>
    </row>
    <row r="7" spans="1:15">
      <c r="A7" s="31"/>
      <c r="B7" s="40">
        <v>2020</v>
      </c>
      <c r="C7" s="62">
        <v>1629</v>
      </c>
      <c r="D7" s="62">
        <v>6</v>
      </c>
      <c r="E7" s="62">
        <v>13</v>
      </c>
      <c r="F7" s="62">
        <v>1610</v>
      </c>
      <c r="G7" s="62">
        <v>6</v>
      </c>
      <c r="H7" s="62">
        <v>602</v>
      </c>
      <c r="I7" s="62">
        <v>1013</v>
      </c>
      <c r="J7" s="33"/>
      <c r="K7" s="33"/>
    </row>
    <row r="8" spans="1:15" ht="12.75">
      <c r="A8" s="31"/>
      <c r="B8" s="41">
        <v>2022</v>
      </c>
      <c r="C8" s="90">
        <v>1675</v>
      </c>
      <c r="D8" s="90">
        <v>4</v>
      </c>
      <c r="E8" s="90">
        <v>7</v>
      </c>
      <c r="F8" s="90">
        <v>1664</v>
      </c>
      <c r="G8" s="64">
        <v>2</v>
      </c>
      <c r="H8" s="64">
        <v>537</v>
      </c>
      <c r="I8" s="64">
        <v>1132</v>
      </c>
      <c r="J8" s="33"/>
      <c r="K8" s="33"/>
    </row>
    <row r="9" spans="1:15" ht="12.75">
      <c r="A9" s="162" t="s">
        <v>70</v>
      </c>
      <c r="B9" s="162"/>
      <c r="C9" s="62">
        <v>15</v>
      </c>
      <c r="D9" s="62" t="s">
        <v>109</v>
      </c>
      <c r="E9" s="62">
        <v>1</v>
      </c>
      <c r="F9" s="91">
        <v>14</v>
      </c>
      <c r="G9" s="62" t="s">
        <v>109</v>
      </c>
      <c r="H9" s="62">
        <v>7</v>
      </c>
      <c r="I9" s="62">
        <v>8</v>
      </c>
      <c r="J9" s="33" t="s">
        <v>71</v>
      </c>
      <c r="K9" s="33"/>
    </row>
    <row r="10" spans="1:15">
      <c r="A10" s="162" t="s">
        <v>38</v>
      </c>
      <c r="B10" s="162"/>
      <c r="C10" s="62">
        <v>696</v>
      </c>
      <c r="D10" s="62" t="s">
        <v>109</v>
      </c>
      <c r="E10" s="62">
        <v>4</v>
      </c>
      <c r="F10" s="62">
        <v>692</v>
      </c>
      <c r="G10" s="62">
        <v>1</v>
      </c>
      <c r="H10" s="62">
        <v>198</v>
      </c>
      <c r="I10" s="62">
        <v>497</v>
      </c>
      <c r="J10" s="33" t="s">
        <v>39</v>
      </c>
      <c r="K10" s="33"/>
    </row>
    <row r="11" spans="1:15" ht="12.75">
      <c r="A11" s="166" t="s">
        <v>72</v>
      </c>
      <c r="B11" s="166"/>
      <c r="C11" s="62">
        <v>32</v>
      </c>
      <c r="D11" s="62" t="s">
        <v>109</v>
      </c>
      <c r="E11" s="62" t="s">
        <v>109</v>
      </c>
      <c r="F11" s="91">
        <v>32</v>
      </c>
      <c r="G11" s="62" t="s">
        <v>109</v>
      </c>
      <c r="H11" s="62">
        <v>3</v>
      </c>
      <c r="I11" s="62">
        <v>29</v>
      </c>
      <c r="J11" s="35" t="s">
        <v>73</v>
      </c>
      <c r="K11" s="35"/>
    </row>
    <row r="12" spans="1:15" ht="12.75">
      <c r="A12" s="166" t="s">
        <v>74</v>
      </c>
      <c r="B12" s="166"/>
      <c r="C12" s="62">
        <v>582</v>
      </c>
      <c r="D12" s="62" t="s">
        <v>109</v>
      </c>
      <c r="E12" s="62">
        <v>4</v>
      </c>
      <c r="F12" s="91">
        <v>578</v>
      </c>
      <c r="G12" s="62">
        <v>1</v>
      </c>
      <c r="H12" s="62">
        <v>176</v>
      </c>
      <c r="I12" s="62">
        <v>405</v>
      </c>
      <c r="J12" s="35" t="s">
        <v>75</v>
      </c>
      <c r="K12" s="35"/>
    </row>
    <row r="13" spans="1:15" ht="27.75" customHeight="1">
      <c r="A13" s="166" t="s">
        <v>180</v>
      </c>
      <c r="B13" s="166"/>
      <c r="C13" s="62">
        <v>23</v>
      </c>
      <c r="D13" s="62" t="s">
        <v>109</v>
      </c>
      <c r="E13" s="62" t="s">
        <v>109</v>
      </c>
      <c r="F13" s="91">
        <v>23</v>
      </c>
      <c r="G13" s="62" t="s">
        <v>109</v>
      </c>
      <c r="H13" s="62">
        <v>2</v>
      </c>
      <c r="I13" s="62">
        <v>21</v>
      </c>
      <c r="J13" s="35" t="s">
        <v>76</v>
      </c>
      <c r="K13" s="35"/>
    </row>
    <row r="14" spans="1:15" ht="27.75" customHeight="1">
      <c r="A14" s="166" t="s">
        <v>181</v>
      </c>
      <c r="B14" s="166"/>
      <c r="C14" s="62">
        <v>59</v>
      </c>
      <c r="D14" s="62" t="s">
        <v>109</v>
      </c>
      <c r="E14" s="62" t="s">
        <v>109</v>
      </c>
      <c r="F14" s="91">
        <v>59</v>
      </c>
      <c r="G14" s="62" t="s">
        <v>109</v>
      </c>
      <c r="H14" s="62">
        <v>17</v>
      </c>
      <c r="I14" s="62">
        <v>42</v>
      </c>
      <c r="J14" s="35" t="s">
        <v>77</v>
      </c>
      <c r="K14" s="35"/>
    </row>
    <row r="15" spans="1:15" ht="11.25" customHeight="1">
      <c r="A15" s="162" t="s">
        <v>42</v>
      </c>
      <c r="B15" s="162"/>
      <c r="C15" s="62">
        <v>78</v>
      </c>
      <c r="D15" s="62">
        <v>2</v>
      </c>
      <c r="E15" s="62" t="s">
        <v>109</v>
      </c>
      <c r="F15" s="91">
        <v>76</v>
      </c>
      <c r="G15" s="62" t="s">
        <v>109</v>
      </c>
      <c r="H15" s="62">
        <v>14</v>
      </c>
      <c r="I15" s="62">
        <v>62</v>
      </c>
      <c r="J15" s="33" t="s">
        <v>43</v>
      </c>
      <c r="K15" s="33"/>
    </row>
    <row r="16" spans="1:15" ht="15" customHeight="1">
      <c r="A16" s="162" t="s">
        <v>148</v>
      </c>
      <c r="B16" s="162"/>
      <c r="C16" s="62">
        <v>204</v>
      </c>
      <c r="D16" s="62">
        <v>1</v>
      </c>
      <c r="E16" s="62">
        <v>1</v>
      </c>
      <c r="F16" s="91">
        <v>202</v>
      </c>
      <c r="G16" s="62" t="s">
        <v>109</v>
      </c>
      <c r="H16" s="62">
        <v>70</v>
      </c>
      <c r="I16" s="62">
        <v>133</v>
      </c>
      <c r="J16" s="33" t="s">
        <v>149</v>
      </c>
      <c r="K16" s="33"/>
    </row>
    <row r="17" spans="1:11" ht="12.75">
      <c r="A17" s="162" t="s">
        <v>44</v>
      </c>
      <c r="B17" s="162"/>
      <c r="C17" s="62">
        <v>76</v>
      </c>
      <c r="D17" s="62" t="s">
        <v>109</v>
      </c>
      <c r="E17" s="62" t="s">
        <v>109</v>
      </c>
      <c r="F17" s="91">
        <v>76</v>
      </c>
      <c r="G17" s="62">
        <v>1</v>
      </c>
      <c r="H17" s="62">
        <v>24</v>
      </c>
      <c r="I17" s="62">
        <v>51</v>
      </c>
      <c r="J17" s="33" t="s">
        <v>45</v>
      </c>
      <c r="K17" s="33"/>
    </row>
    <row r="18" spans="1:11" ht="15" customHeight="1">
      <c r="A18" s="162" t="s">
        <v>150</v>
      </c>
      <c r="B18" s="162"/>
      <c r="C18" s="62">
        <v>20</v>
      </c>
      <c r="D18" s="62" t="s">
        <v>109</v>
      </c>
      <c r="E18" s="62" t="s">
        <v>109</v>
      </c>
      <c r="F18" s="91">
        <v>20</v>
      </c>
      <c r="G18" s="62" t="s">
        <v>109</v>
      </c>
      <c r="H18" s="62">
        <v>10</v>
      </c>
      <c r="I18" s="62">
        <v>10</v>
      </c>
      <c r="J18" s="33" t="s">
        <v>151</v>
      </c>
      <c r="K18" s="33"/>
    </row>
    <row r="19" spans="1:11" ht="12.75">
      <c r="A19" s="161" t="s">
        <v>46</v>
      </c>
      <c r="B19" s="161"/>
      <c r="C19" s="62">
        <v>6</v>
      </c>
      <c r="D19" s="62" t="s">
        <v>109</v>
      </c>
      <c r="E19" s="62" t="s">
        <v>109</v>
      </c>
      <c r="F19" s="91">
        <v>6</v>
      </c>
      <c r="G19" s="62" t="s">
        <v>109</v>
      </c>
      <c r="H19" s="62">
        <v>4</v>
      </c>
      <c r="I19" s="62">
        <v>2</v>
      </c>
      <c r="J19" s="33" t="s">
        <v>47</v>
      </c>
      <c r="K19" s="33"/>
    </row>
    <row r="20" spans="1:11" ht="12.75">
      <c r="A20" s="162" t="s">
        <v>48</v>
      </c>
      <c r="B20" s="162"/>
      <c r="C20" s="62">
        <v>7</v>
      </c>
      <c r="D20" s="62" t="s">
        <v>109</v>
      </c>
      <c r="E20" s="62" t="s">
        <v>109</v>
      </c>
      <c r="F20" s="91">
        <v>7</v>
      </c>
      <c r="G20" s="62" t="s">
        <v>109</v>
      </c>
      <c r="H20" s="62">
        <v>4</v>
      </c>
      <c r="I20" s="62">
        <v>3</v>
      </c>
      <c r="J20" s="33" t="s">
        <v>49</v>
      </c>
      <c r="K20" s="33"/>
    </row>
    <row r="21" spans="1:11" ht="15" customHeight="1">
      <c r="A21" s="162" t="s">
        <v>152</v>
      </c>
      <c r="B21" s="162"/>
      <c r="C21" s="62">
        <v>11</v>
      </c>
      <c r="D21" s="62" t="s">
        <v>109</v>
      </c>
      <c r="E21" s="62" t="s">
        <v>109</v>
      </c>
      <c r="F21" s="91">
        <v>11</v>
      </c>
      <c r="G21" s="62" t="s">
        <v>109</v>
      </c>
      <c r="H21" s="62">
        <v>2</v>
      </c>
      <c r="I21" s="62">
        <v>9</v>
      </c>
      <c r="J21" s="33" t="s">
        <v>50</v>
      </c>
      <c r="K21" s="33"/>
    </row>
    <row r="22" spans="1:11" ht="14.25" customHeight="1">
      <c r="A22" s="162" t="s">
        <v>51</v>
      </c>
      <c r="B22" s="162"/>
      <c r="C22" s="62">
        <v>16</v>
      </c>
      <c r="D22" s="62" t="s">
        <v>109</v>
      </c>
      <c r="E22" s="62" t="s">
        <v>109</v>
      </c>
      <c r="F22" s="91">
        <v>16</v>
      </c>
      <c r="G22" s="62" t="s">
        <v>109</v>
      </c>
      <c r="H22" s="62">
        <v>7</v>
      </c>
      <c r="I22" s="62">
        <v>9</v>
      </c>
      <c r="J22" s="33" t="s">
        <v>52</v>
      </c>
      <c r="K22" s="33"/>
    </row>
    <row r="23" spans="1:11" ht="14.25" customHeight="1">
      <c r="A23" s="162" t="s">
        <v>153</v>
      </c>
      <c r="B23" s="162"/>
      <c r="C23" s="62">
        <v>54</v>
      </c>
      <c r="D23" s="62" t="s">
        <v>109</v>
      </c>
      <c r="E23" s="62">
        <v>1</v>
      </c>
      <c r="F23" s="91">
        <v>53</v>
      </c>
      <c r="G23" s="62" t="s">
        <v>109</v>
      </c>
      <c r="H23" s="62">
        <v>15</v>
      </c>
      <c r="I23" s="62">
        <v>39</v>
      </c>
      <c r="J23" s="33" t="s">
        <v>53</v>
      </c>
      <c r="K23" s="33"/>
    </row>
    <row r="24" spans="1:11" ht="22.5">
      <c r="A24" s="162" t="s">
        <v>54</v>
      </c>
      <c r="B24" s="162"/>
      <c r="C24" s="62">
        <v>66</v>
      </c>
      <c r="D24" s="62" t="s">
        <v>109</v>
      </c>
      <c r="E24" s="62" t="s">
        <v>109</v>
      </c>
      <c r="F24" s="91">
        <v>66</v>
      </c>
      <c r="G24" s="62" t="s">
        <v>109</v>
      </c>
      <c r="H24" s="62">
        <v>21</v>
      </c>
      <c r="I24" s="62">
        <v>45</v>
      </c>
      <c r="J24" s="33" t="s">
        <v>78</v>
      </c>
      <c r="K24" s="33"/>
    </row>
    <row r="25" spans="1:11" ht="12.75">
      <c r="A25" s="162" t="s">
        <v>56</v>
      </c>
      <c r="B25" s="162"/>
      <c r="C25" s="62">
        <v>105</v>
      </c>
      <c r="D25" s="62" t="s">
        <v>109</v>
      </c>
      <c r="E25" s="62" t="s">
        <v>109</v>
      </c>
      <c r="F25" s="91">
        <v>105</v>
      </c>
      <c r="G25" s="62" t="s">
        <v>109</v>
      </c>
      <c r="H25" s="62">
        <v>41</v>
      </c>
      <c r="I25" s="62">
        <v>64</v>
      </c>
      <c r="J25" s="33" t="s">
        <v>57</v>
      </c>
      <c r="K25" s="33"/>
    </row>
    <row r="26" spans="1:11" ht="12.75">
      <c r="A26" s="162" t="s">
        <v>58</v>
      </c>
      <c r="B26" s="162"/>
      <c r="C26" s="62">
        <v>294</v>
      </c>
      <c r="D26" s="62">
        <v>1</v>
      </c>
      <c r="E26" s="62" t="s">
        <v>109</v>
      </c>
      <c r="F26" s="91">
        <v>293</v>
      </c>
      <c r="G26" s="62" t="s">
        <v>109</v>
      </c>
      <c r="H26" s="62">
        <v>107</v>
      </c>
      <c r="I26" s="62">
        <v>186</v>
      </c>
      <c r="J26" s="33" t="s">
        <v>59</v>
      </c>
      <c r="K26" s="33"/>
    </row>
    <row r="27" spans="1:11" ht="12.75">
      <c r="A27" s="162" t="s">
        <v>60</v>
      </c>
      <c r="B27" s="162"/>
      <c r="C27" s="62">
        <v>14</v>
      </c>
      <c r="D27" s="62" t="s">
        <v>109</v>
      </c>
      <c r="E27" s="62" t="s">
        <v>109</v>
      </c>
      <c r="F27" s="91">
        <v>14</v>
      </c>
      <c r="G27" s="62" t="s">
        <v>109</v>
      </c>
      <c r="H27" s="62">
        <v>9</v>
      </c>
      <c r="I27" s="62">
        <v>5</v>
      </c>
      <c r="J27" s="33" t="s">
        <v>61</v>
      </c>
      <c r="K27" s="33"/>
    </row>
    <row r="28" spans="1:11" ht="12.75">
      <c r="A28" s="162" t="s">
        <v>62</v>
      </c>
      <c r="B28" s="162"/>
      <c r="C28" s="62">
        <v>13</v>
      </c>
      <c r="D28" s="62" t="s">
        <v>109</v>
      </c>
      <c r="E28" s="62" t="s">
        <v>109</v>
      </c>
      <c r="F28" s="91">
        <v>13</v>
      </c>
      <c r="G28" s="62" t="s">
        <v>109</v>
      </c>
      <c r="H28" s="62">
        <v>4</v>
      </c>
      <c r="I28" s="62">
        <v>9</v>
      </c>
      <c r="J28" s="33" t="s">
        <v>63</v>
      </c>
      <c r="K28" s="33"/>
    </row>
    <row r="29" spans="1:11">
      <c r="A29" s="6"/>
      <c r="B29" s="6"/>
      <c r="C29" s="6"/>
      <c r="D29" s="6"/>
      <c r="E29" s="6"/>
      <c r="F29" s="6"/>
      <c r="G29" s="6"/>
      <c r="H29" s="6"/>
      <c r="I29" s="6"/>
      <c r="J29" s="23"/>
      <c r="K29" s="23"/>
    </row>
    <row r="30" spans="1:11">
      <c r="A30" s="6" t="s">
        <v>85</v>
      </c>
      <c r="B30" s="6"/>
      <c r="C30" s="6"/>
      <c r="D30" s="6"/>
      <c r="E30" s="6"/>
      <c r="F30" s="6"/>
      <c r="G30" s="6"/>
      <c r="H30" s="6"/>
      <c r="I30" s="6"/>
      <c r="J30" s="23"/>
      <c r="K30" s="23"/>
    </row>
    <row r="31" spans="1:11">
      <c r="A31" s="8" t="s">
        <v>102</v>
      </c>
      <c r="B31" s="6"/>
      <c r="C31" s="6"/>
      <c r="D31" s="6"/>
      <c r="E31" s="6"/>
      <c r="F31" s="6"/>
      <c r="G31" s="6"/>
      <c r="H31" s="6"/>
      <c r="I31" s="6"/>
      <c r="J31" s="23"/>
      <c r="K31" s="23"/>
    </row>
  </sheetData>
  <mergeCells count="26">
    <mergeCell ref="A17:B17"/>
    <mergeCell ref="A18:B18"/>
    <mergeCell ref="A26:B26"/>
    <mergeCell ref="A27:B27"/>
    <mergeCell ref="A28:B28"/>
    <mergeCell ref="A19:B19"/>
    <mergeCell ref="A20:B20"/>
    <mergeCell ref="A21:B21"/>
    <mergeCell ref="A22:B22"/>
    <mergeCell ref="A23:B23"/>
    <mergeCell ref="A24:B24"/>
    <mergeCell ref="A25:B25"/>
    <mergeCell ref="A16:B16"/>
    <mergeCell ref="A3:B4"/>
    <mergeCell ref="C3:C4"/>
    <mergeCell ref="D3:F3"/>
    <mergeCell ref="A9:B9"/>
    <mergeCell ref="A10:B10"/>
    <mergeCell ref="A11:B11"/>
    <mergeCell ref="A12:B12"/>
    <mergeCell ref="A13:B13"/>
    <mergeCell ref="M1:O1"/>
    <mergeCell ref="G3:I3"/>
    <mergeCell ref="J3:J4"/>
    <mergeCell ref="A14:B14"/>
    <mergeCell ref="A15:B15"/>
  </mergeCells>
  <hyperlinks>
    <hyperlink ref="L1" location="'Spis tablic List of tables'!A1" display="Powrót do spisu tablic" xr:uid="{3D70B82F-37EA-4D68-832E-04E254DE72A7}"/>
    <hyperlink ref="L2" location="'Spis tablic List of tables'!A1" display="Return to list of tables" xr:uid="{25D107AF-8564-4E62-ACD6-0C28A2628EE8}"/>
  </hyperlinks>
  <pageMargins left="0.7" right="0.7" top="0.75" bottom="0.75" header="0.3" footer="0.3"/>
  <pageSetup paperSize="9" scale="8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
  <sheetViews>
    <sheetView zoomScale="80" zoomScaleNormal="80" workbookViewId="0">
      <selection activeCell="D16" sqref="D16"/>
    </sheetView>
  </sheetViews>
  <sheetFormatPr defaultColWidth="9.140625" defaultRowHeight="15"/>
  <cols>
    <col min="1" max="1" width="45.28515625" customWidth="1"/>
    <col min="10" max="10" width="37.140625" style="5" customWidth="1"/>
    <col min="11" max="11" width="8.85546875" style="5" customWidth="1"/>
    <col min="12" max="12" width="20.42578125" style="5" customWidth="1"/>
  </cols>
  <sheetData>
    <row r="1" spans="1:22">
      <c r="A1" s="103" t="s">
        <v>212</v>
      </c>
      <c r="B1" s="101"/>
      <c r="J1"/>
      <c r="K1"/>
      <c r="L1"/>
    </row>
    <row r="2" spans="1:22">
      <c r="A2" s="133" t="s">
        <v>213</v>
      </c>
      <c r="B2" s="133"/>
      <c r="C2" s="133"/>
      <c r="D2" s="133"/>
      <c r="J2"/>
      <c r="K2"/>
      <c r="L2"/>
    </row>
    <row r="4" spans="1:22" s="1" customFormat="1" ht="12.75">
      <c r="A4" s="26" t="s">
        <v>264</v>
      </c>
      <c r="J4" s="4"/>
      <c r="K4" s="4"/>
      <c r="L4" s="4"/>
      <c r="M4" s="9"/>
      <c r="N4" s="9"/>
      <c r="O4" s="9"/>
    </row>
    <row r="5" spans="1:22" s="1" customFormat="1" ht="12.75">
      <c r="A5" s="27" t="s">
        <v>200</v>
      </c>
      <c r="J5" s="4"/>
      <c r="K5" s="4"/>
      <c r="L5" s="109" t="s">
        <v>226</v>
      </c>
    </row>
    <row r="6" spans="1:22" s="1" customFormat="1" ht="12">
      <c r="A6" s="134" t="s">
        <v>0</v>
      </c>
      <c r="B6" s="73">
        <v>2015</v>
      </c>
      <c r="C6" s="73">
        <v>2019</v>
      </c>
      <c r="D6" s="73">
        <v>2020</v>
      </c>
      <c r="E6" s="134">
        <v>2022</v>
      </c>
      <c r="F6" s="134"/>
      <c r="G6" s="134"/>
      <c r="H6" s="134"/>
      <c r="I6" s="134"/>
      <c r="J6" s="135" t="s">
        <v>1</v>
      </c>
      <c r="K6" s="81"/>
      <c r="L6" s="109" t="s">
        <v>227</v>
      </c>
      <c r="M6" s="122"/>
      <c r="N6" s="123"/>
      <c r="O6" s="123"/>
      <c r="P6" s="123"/>
      <c r="Q6" s="123"/>
      <c r="R6" s="123"/>
      <c r="S6" s="123"/>
      <c r="T6" s="123"/>
      <c r="U6" s="123"/>
      <c r="V6" s="123"/>
    </row>
    <row r="7" spans="1:22" s="1" customFormat="1" ht="24" customHeight="1">
      <c r="A7" s="134"/>
      <c r="B7" s="136" t="s">
        <v>203</v>
      </c>
      <c r="C7" s="136"/>
      <c r="D7" s="136"/>
      <c r="E7" s="136"/>
      <c r="F7" s="134" t="s">
        <v>206</v>
      </c>
      <c r="G7" s="134"/>
      <c r="H7" s="134"/>
      <c r="I7" s="134"/>
      <c r="J7" s="135"/>
      <c r="K7" s="81"/>
      <c r="L7" s="110"/>
      <c r="M7" s="123"/>
      <c r="N7" s="123"/>
      <c r="O7" s="123"/>
      <c r="P7" s="123"/>
      <c r="Q7" s="123"/>
      <c r="R7" s="123"/>
      <c r="S7" s="123"/>
      <c r="T7" s="123"/>
      <c r="U7" s="123"/>
      <c r="V7" s="123"/>
    </row>
    <row r="8" spans="1:22" s="1" customFormat="1" ht="15" customHeight="1">
      <c r="A8" s="134"/>
      <c r="B8" s="136"/>
      <c r="C8" s="136"/>
      <c r="D8" s="136"/>
      <c r="E8" s="136"/>
      <c r="F8" s="28" t="s">
        <v>87</v>
      </c>
      <c r="G8" s="28" t="s">
        <v>88</v>
      </c>
      <c r="H8" s="28" t="s">
        <v>89</v>
      </c>
      <c r="I8" s="28" t="s">
        <v>90</v>
      </c>
      <c r="J8" s="135"/>
      <c r="K8" s="81"/>
      <c r="L8" s="81"/>
    </row>
    <row r="9" spans="1:22" s="3" customFormat="1" ht="15" customHeight="1">
      <c r="A9" s="29" t="s">
        <v>2</v>
      </c>
      <c r="B9" s="60">
        <f t="shared" ref="B9:B11" si="0">B12+B21</f>
        <v>1160</v>
      </c>
      <c r="C9" s="60">
        <v>992</v>
      </c>
      <c r="D9" s="60">
        <v>988</v>
      </c>
      <c r="E9" s="60">
        <v>967</v>
      </c>
      <c r="F9" s="60">
        <v>969</v>
      </c>
      <c r="G9" s="61">
        <v>967</v>
      </c>
      <c r="H9" s="61">
        <v>966</v>
      </c>
      <c r="I9" s="61">
        <v>965</v>
      </c>
      <c r="J9" s="30" t="s">
        <v>86</v>
      </c>
      <c r="K9" s="30"/>
      <c r="L9" s="30"/>
      <c r="M9" s="1"/>
      <c r="N9" s="1"/>
      <c r="O9" s="1"/>
      <c r="P9" s="1"/>
      <c r="Q9" s="1"/>
      <c r="R9" s="1"/>
      <c r="S9" s="1"/>
      <c r="T9" s="1"/>
      <c r="U9" s="1"/>
      <c r="V9" s="1"/>
    </row>
    <row r="10" spans="1:22" s="1" customFormat="1" ht="11.45" customHeight="1">
      <c r="A10" s="31" t="s">
        <v>3</v>
      </c>
      <c r="B10" s="62">
        <f t="shared" si="0"/>
        <v>574</v>
      </c>
      <c r="C10" s="62">
        <v>481</v>
      </c>
      <c r="D10" s="62">
        <f>D13+D22</f>
        <v>478</v>
      </c>
      <c r="E10" s="62">
        <v>468</v>
      </c>
      <c r="F10" s="62">
        <v>469</v>
      </c>
      <c r="G10" s="63">
        <v>468</v>
      </c>
      <c r="H10" s="63">
        <v>468</v>
      </c>
      <c r="I10" s="63">
        <v>467</v>
      </c>
      <c r="J10" s="33" t="s">
        <v>4</v>
      </c>
      <c r="K10" s="33"/>
      <c r="L10" s="33"/>
    </row>
    <row r="11" spans="1:22" s="1" customFormat="1" ht="15" customHeight="1">
      <c r="A11" s="31" t="s">
        <v>5</v>
      </c>
      <c r="B11" s="62">
        <f t="shared" si="0"/>
        <v>586</v>
      </c>
      <c r="C11" s="62">
        <v>512</v>
      </c>
      <c r="D11" s="62">
        <f>D14+D23</f>
        <v>510</v>
      </c>
      <c r="E11" s="62">
        <v>499</v>
      </c>
      <c r="F11" s="62">
        <v>500</v>
      </c>
      <c r="G11" s="63">
        <v>499</v>
      </c>
      <c r="H11" s="63">
        <v>498</v>
      </c>
      <c r="I11" s="63">
        <v>498</v>
      </c>
      <c r="J11" s="33" t="s">
        <v>6</v>
      </c>
      <c r="K11" s="33"/>
      <c r="L11" s="33"/>
    </row>
    <row r="12" spans="1:22" s="3" customFormat="1" ht="15" customHeight="1">
      <c r="A12" s="29" t="s">
        <v>7</v>
      </c>
      <c r="B12" s="64">
        <v>619</v>
      </c>
      <c r="C12" s="64">
        <v>516</v>
      </c>
      <c r="D12" s="64">
        <v>526</v>
      </c>
      <c r="E12" s="64">
        <v>546</v>
      </c>
      <c r="F12" s="64">
        <v>536</v>
      </c>
      <c r="G12" s="65">
        <v>552</v>
      </c>
      <c r="H12" s="65">
        <v>549</v>
      </c>
      <c r="I12" s="65">
        <v>546</v>
      </c>
      <c r="J12" s="30" t="s">
        <v>8</v>
      </c>
      <c r="K12" s="30"/>
      <c r="L12" s="30"/>
      <c r="M12" s="1"/>
      <c r="N12" s="1"/>
      <c r="O12" s="1"/>
      <c r="P12" s="1"/>
      <c r="Q12" s="1"/>
      <c r="R12" s="1"/>
      <c r="S12" s="1"/>
      <c r="T12" s="1"/>
      <c r="U12" s="1"/>
      <c r="V12" s="1"/>
    </row>
    <row r="13" spans="1:22" s="1" customFormat="1" ht="11.45" customHeight="1">
      <c r="A13" s="34" t="s">
        <v>92</v>
      </c>
      <c r="B13" s="62">
        <v>350</v>
      </c>
      <c r="C13" s="62">
        <v>290</v>
      </c>
      <c r="D13" s="62">
        <v>297</v>
      </c>
      <c r="E13" s="62">
        <v>303</v>
      </c>
      <c r="F13" s="62">
        <v>308</v>
      </c>
      <c r="G13" s="63">
        <v>309</v>
      </c>
      <c r="H13" s="63">
        <v>301</v>
      </c>
      <c r="I13" s="63">
        <v>295</v>
      </c>
      <c r="J13" s="35" t="s">
        <v>94</v>
      </c>
      <c r="K13" s="35"/>
      <c r="L13" s="35"/>
    </row>
    <row r="14" spans="1:22" s="1" customFormat="1" ht="11.45" customHeight="1">
      <c r="A14" s="34" t="s">
        <v>93</v>
      </c>
      <c r="B14" s="62">
        <v>269</v>
      </c>
      <c r="C14" s="62">
        <v>226</v>
      </c>
      <c r="D14" s="62">
        <v>229</v>
      </c>
      <c r="E14" s="62">
        <v>242</v>
      </c>
      <c r="F14" s="62">
        <v>228</v>
      </c>
      <c r="G14" s="63">
        <v>243</v>
      </c>
      <c r="H14" s="63">
        <v>249</v>
      </c>
      <c r="I14" s="63">
        <v>251</v>
      </c>
      <c r="J14" s="35" t="s">
        <v>95</v>
      </c>
      <c r="K14" s="35"/>
      <c r="L14" s="35"/>
    </row>
    <row r="15" spans="1:22" s="1" customFormat="1" ht="11.45" customHeight="1">
      <c r="A15" s="31" t="s">
        <v>64</v>
      </c>
      <c r="B15" s="62">
        <v>553</v>
      </c>
      <c r="C15" s="62">
        <v>494</v>
      </c>
      <c r="D15" s="62">
        <v>503</v>
      </c>
      <c r="E15" s="62">
        <v>525</v>
      </c>
      <c r="F15" s="62">
        <v>513</v>
      </c>
      <c r="G15" s="62">
        <v>534</v>
      </c>
      <c r="H15" s="62">
        <v>529</v>
      </c>
      <c r="I15" s="62">
        <v>523</v>
      </c>
      <c r="J15" s="33" t="s">
        <v>65</v>
      </c>
      <c r="K15" s="33"/>
      <c r="L15" s="33"/>
      <c r="N15" s="3"/>
      <c r="O15" s="3"/>
      <c r="P15" s="3"/>
      <c r="Q15" s="3"/>
    </row>
    <row r="16" spans="1:22" s="1" customFormat="1" ht="11.45" customHeight="1">
      <c r="A16" s="34" t="s">
        <v>92</v>
      </c>
      <c r="B16" s="62">
        <v>312</v>
      </c>
      <c r="C16" s="62">
        <v>276</v>
      </c>
      <c r="D16" s="62">
        <v>283</v>
      </c>
      <c r="E16" s="62">
        <v>291</v>
      </c>
      <c r="F16" s="62">
        <v>292</v>
      </c>
      <c r="G16" s="62">
        <v>299</v>
      </c>
      <c r="H16" s="62">
        <v>289</v>
      </c>
      <c r="I16" s="62">
        <v>283</v>
      </c>
      <c r="J16" s="35" t="s">
        <v>94</v>
      </c>
      <c r="K16" s="35"/>
      <c r="L16" s="35"/>
      <c r="N16" s="3"/>
      <c r="O16" s="57"/>
      <c r="P16" s="3"/>
      <c r="Q16" s="3"/>
    </row>
    <row r="17" spans="1:17" s="1" customFormat="1" ht="11.45" customHeight="1">
      <c r="A17" s="34" t="s">
        <v>93</v>
      </c>
      <c r="B17" s="62">
        <v>241</v>
      </c>
      <c r="C17" s="62">
        <v>218</v>
      </c>
      <c r="D17" s="62">
        <v>219</v>
      </c>
      <c r="E17" s="62">
        <v>234</v>
      </c>
      <c r="F17" s="62">
        <v>221</v>
      </c>
      <c r="G17" s="62">
        <v>235</v>
      </c>
      <c r="H17" s="62">
        <v>240</v>
      </c>
      <c r="I17" s="62">
        <v>240</v>
      </c>
      <c r="J17" s="35" t="s">
        <v>95</v>
      </c>
      <c r="K17" s="35"/>
      <c r="L17" s="35"/>
      <c r="N17" s="3"/>
      <c r="O17" s="3"/>
      <c r="P17" s="3"/>
      <c r="Q17" s="3"/>
    </row>
    <row r="18" spans="1:17" s="1" customFormat="1" ht="12">
      <c r="A18" s="31" t="s">
        <v>143</v>
      </c>
      <c r="B18" s="62">
        <v>66</v>
      </c>
      <c r="C18" s="62">
        <v>22</v>
      </c>
      <c r="D18" s="62">
        <v>24</v>
      </c>
      <c r="E18" s="62">
        <v>21</v>
      </c>
      <c r="F18" s="62">
        <v>22</v>
      </c>
      <c r="G18" s="62">
        <v>18</v>
      </c>
      <c r="H18" s="62">
        <v>20</v>
      </c>
      <c r="I18" s="62">
        <v>22</v>
      </c>
      <c r="J18" s="33" t="s">
        <v>144</v>
      </c>
      <c r="K18" s="33"/>
      <c r="L18" s="33"/>
      <c r="N18" s="3"/>
      <c r="O18" s="3"/>
      <c r="P18" s="3"/>
      <c r="Q18" s="3"/>
    </row>
    <row r="19" spans="1:17" s="1" customFormat="1" ht="12">
      <c r="A19" s="34" t="s">
        <v>92</v>
      </c>
      <c r="B19" s="62">
        <v>38</v>
      </c>
      <c r="C19" s="62">
        <v>14</v>
      </c>
      <c r="D19" s="62">
        <v>14</v>
      </c>
      <c r="E19" s="62">
        <v>12</v>
      </c>
      <c r="F19" s="62">
        <v>16</v>
      </c>
      <c r="G19" s="62">
        <v>10</v>
      </c>
      <c r="H19" s="62">
        <v>11</v>
      </c>
      <c r="I19" s="62">
        <v>12</v>
      </c>
      <c r="J19" s="35" t="s">
        <v>94</v>
      </c>
      <c r="K19" s="35"/>
      <c r="L19" s="35"/>
      <c r="N19" s="3"/>
      <c r="O19" s="3"/>
      <c r="P19" s="3"/>
      <c r="Q19" s="3"/>
    </row>
    <row r="20" spans="1:17" s="3" customFormat="1" ht="12">
      <c r="A20" s="34" t="s">
        <v>93</v>
      </c>
      <c r="B20" s="62">
        <v>28</v>
      </c>
      <c r="C20" s="64" t="s">
        <v>205</v>
      </c>
      <c r="D20" s="62">
        <v>10</v>
      </c>
      <c r="E20" s="92" t="s">
        <v>205</v>
      </c>
      <c r="F20" s="92" t="s">
        <v>205</v>
      </c>
      <c r="G20" s="92" t="s">
        <v>205</v>
      </c>
      <c r="H20" s="92" t="s">
        <v>205</v>
      </c>
      <c r="I20" s="62">
        <v>10</v>
      </c>
      <c r="J20" s="35" t="s">
        <v>95</v>
      </c>
      <c r="K20" s="35"/>
      <c r="L20" s="35"/>
    </row>
    <row r="21" spans="1:17" s="3" customFormat="1" ht="15" customHeight="1">
      <c r="A21" s="29" t="s">
        <v>9</v>
      </c>
      <c r="B21" s="64">
        <v>541</v>
      </c>
      <c r="C21" s="64">
        <v>476</v>
      </c>
      <c r="D21" s="64">
        <v>461</v>
      </c>
      <c r="E21" s="64">
        <v>421</v>
      </c>
      <c r="F21" s="64">
        <v>434</v>
      </c>
      <c r="G21" s="64">
        <v>415</v>
      </c>
      <c r="H21" s="64">
        <v>417</v>
      </c>
      <c r="I21" s="64">
        <v>419</v>
      </c>
      <c r="J21" s="30" t="s">
        <v>10</v>
      </c>
      <c r="K21" s="30"/>
      <c r="L21" s="30"/>
    </row>
    <row r="22" spans="1:17" s="3" customFormat="1" ht="15" customHeight="1">
      <c r="A22" s="34" t="s">
        <v>92</v>
      </c>
      <c r="B22" s="62">
        <v>224</v>
      </c>
      <c r="C22" s="62">
        <v>191</v>
      </c>
      <c r="D22" s="62">
        <v>181</v>
      </c>
      <c r="E22" s="62">
        <v>165</v>
      </c>
      <c r="F22" s="62">
        <v>162</v>
      </c>
      <c r="G22" s="62">
        <v>159</v>
      </c>
      <c r="H22" s="62">
        <v>167</v>
      </c>
      <c r="I22" s="62">
        <v>172</v>
      </c>
      <c r="J22" s="35" t="s">
        <v>94</v>
      </c>
      <c r="K22" s="77"/>
      <c r="L22" s="77"/>
    </row>
    <row r="23" spans="1:17" s="3" customFormat="1" ht="15" customHeight="1">
      <c r="A23" s="34" t="s">
        <v>93</v>
      </c>
      <c r="B23" s="62">
        <v>317</v>
      </c>
      <c r="C23" s="62">
        <v>285</v>
      </c>
      <c r="D23" s="62">
        <v>281</v>
      </c>
      <c r="E23" s="62">
        <v>256</v>
      </c>
      <c r="F23" s="62">
        <v>272</v>
      </c>
      <c r="G23" s="62">
        <v>256</v>
      </c>
      <c r="H23" s="62">
        <v>250</v>
      </c>
      <c r="I23" s="62">
        <v>247</v>
      </c>
      <c r="J23" s="35" t="s">
        <v>95</v>
      </c>
      <c r="K23" s="77"/>
      <c r="L23" s="77"/>
    </row>
    <row r="24" spans="1:17" s="3" customFormat="1" ht="15.75" customHeight="1">
      <c r="A24" s="29" t="s">
        <v>97</v>
      </c>
      <c r="B24" s="66">
        <v>53.4</v>
      </c>
      <c r="C24" s="66">
        <v>52</v>
      </c>
      <c r="D24" s="66">
        <v>53.2</v>
      </c>
      <c r="E24" s="66">
        <v>56.5</v>
      </c>
      <c r="F24" s="66">
        <v>55.3</v>
      </c>
      <c r="G24" s="66">
        <v>57.1</v>
      </c>
      <c r="H24" s="66">
        <v>56.8</v>
      </c>
      <c r="I24" s="66">
        <v>56.6</v>
      </c>
      <c r="J24" s="30" t="s">
        <v>68</v>
      </c>
      <c r="K24" s="30"/>
      <c r="L24" s="30"/>
    </row>
    <row r="25" spans="1:17" s="3" customFormat="1" ht="15" customHeight="1">
      <c r="A25" s="76" t="s">
        <v>3</v>
      </c>
      <c r="B25" s="67">
        <v>61</v>
      </c>
      <c r="C25" s="67">
        <v>60.3</v>
      </c>
      <c r="D25" s="67">
        <v>62.1</v>
      </c>
      <c r="E25" s="67">
        <v>64.7</v>
      </c>
      <c r="F25" s="67">
        <v>65.7</v>
      </c>
      <c r="G25" s="67">
        <v>66</v>
      </c>
      <c r="H25" s="67">
        <v>64.3</v>
      </c>
      <c r="I25" s="67">
        <v>63.2</v>
      </c>
      <c r="J25" s="77" t="s">
        <v>4</v>
      </c>
      <c r="K25" s="77"/>
      <c r="L25" s="77"/>
    </row>
    <row r="26" spans="1:17" s="3" customFormat="1" ht="15" customHeight="1">
      <c r="A26" s="76" t="s">
        <v>5</v>
      </c>
      <c r="B26" s="67">
        <v>45.9</v>
      </c>
      <c r="C26" s="67">
        <v>44.1</v>
      </c>
      <c r="D26" s="67">
        <v>44.9</v>
      </c>
      <c r="E26" s="67">
        <v>48.5</v>
      </c>
      <c r="F26" s="67">
        <v>45.6</v>
      </c>
      <c r="G26" s="67">
        <v>48.7</v>
      </c>
      <c r="H26" s="67">
        <v>50</v>
      </c>
      <c r="I26" s="67">
        <v>50.4</v>
      </c>
      <c r="J26" s="77" t="s">
        <v>6</v>
      </c>
      <c r="K26" s="77"/>
      <c r="L26" s="77"/>
    </row>
    <row r="27" spans="1:17" s="1" customFormat="1" ht="18" customHeight="1">
      <c r="A27" s="29" t="s">
        <v>66</v>
      </c>
      <c r="B27" s="66">
        <v>10.7</v>
      </c>
      <c r="C27" s="66">
        <v>4.3</v>
      </c>
      <c r="D27" s="66">
        <v>4.5999999999999996</v>
      </c>
      <c r="E27" s="66">
        <v>3.8</v>
      </c>
      <c r="F27" s="66">
        <v>4.0999999999999996</v>
      </c>
      <c r="G27" s="66">
        <v>3.3</v>
      </c>
      <c r="H27" s="66">
        <v>3.6</v>
      </c>
      <c r="I27" s="66">
        <v>4</v>
      </c>
      <c r="J27" s="30" t="s">
        <v>67</v>
      </c>
      <c r="K27" s="30"/>
      <c r="L27" s="30"/>
      <c r="N27" s="3"/>
      <c r="O27" s="3"/>
      <c r="P27" s="3"/>
      <c r="Q27" s="3"/>
    </row>
    <row r="28" spans="1:17" s="1" customFormat="1" ht="15" customHeight="1">
      <c r="A28" s="76" t="s">
        <v>3</v>
      </c>
      <c r="B28" s="67">
        <v>10.9</v>
      </c>
      <c r="C28" s="67">
        <v>4.8</v>
      </c>
      <c r="D28" s="67">
        <v>4.7</v>
      </c>
      <c r="E28" s="67">
        <v>4</v>
      </c>
      <c r="F28" s="67">
        <v>5.2</v>
      </c>
      <c r="G28" s="67">
        <v>3.2</v>
      </c>
      <c r="H28" s="67">
        <v>3.7</v>
      </c>
      <c r="I28" s="67">
        <v>4.0999999999999996</v>
      </c>
      <c r="J28" s="77" t="s">
        <v>4</v>
      </c>
      <c r="K28" s="77"/>
      <c r="L28" s="77"/>
      <c r="N28" s="3"/>
      <c r="O28" s="3"/>
      <c r="P28" s="3"/>
      <c r="Q28" s="3"/>
    </row>
    <row r="29" spans="1:17" s="1" customFormat="1" ht="15" customHeight="1">
      <c r="A29" s="76" t="s">
        <v>5</v>
      </c>
      <c r="B29" s="67">
        <v>10.4</v>
      </c>
      <c r="C29" s="66" t="s">
        <v>205</v>
      </c>
      <c r="D29" s="67">
        <v>4.4000000000000004</v>
      </c>
      <c r="E29" s="93" t="s">
        <v>205</v>
      </c>
      <c r="F29" s="93" t="s">
        <v>205</v>
      </c>
      <c r="G29" s="93" t="s">
        <v>205</v>
      </c>
      <c r="H29" s="93" t="s">
        <v>205</v>
      </c>
      <c r="I29" s="67">
        <v>4</v>
      </c>
      <c r="J29" s="77" t="s">
        <v>6</v>
      </c>
      <c r="K29" s="77"/>
      <c r="L29" s="77"/>
      <c r="N29" s="3"/>
      <c r="O29" s="3"/>
      <c r="P29" s="3"/>
      <c r="Q29" s="3"/>
    </row>
    <row r="30" spans="1:17">
      <c r="A30" s="36"/>
      <c r="B30" s="36"/>
      <c r="C30" s="36"/>
      <c r="D30" s="36"/>
      <c r="E30" s="36"/>
      <c r="F30" s="36"/>
      <c r="G30" s="36"/>
      <c r="H30" s="36"/>
      <c r="I30" s="36"/>
      <c r="J30" s="37"/>
      <c r="K30" s="37"/>
      <c r="L30" s="37"/>
    </row>
    <row r="31" spans="1:17" s="1" customFormat="1" ht="15" customHeight="1">
      <c r="A31" s="10" t="s">
        <v>11</v>
      </c>
      <c r="B31" s="6"/>
      <c r="C31" s="6"/>
      <c r="D31" s="6"/>
      <c r="E31" s="6"/>
      <c r="F31" s="6"/>
      <c r="G31" s="6"/>
      <c r="H31" s="6"/>
      <c r="I31" s="6"/>
      <c r="J31" s="23"/>
      <c r="K31" s="23"/>
      <c r="L31" s="23"/>
    </row>
    <row r="32" spans="1:17" s="1" customFormat="1" ht="15" customHeight="1">
      <c r="A32" s="11" t="s">
        <v>12</v>
      </c>
      <c r="B32" s="6"/>
      <c r="C32" s="6"/>
      <c r="D32" s="6"/>
      <c r="E32" s="6"/>
      <c r="F32" s="6"/>
      <c r="G32" s="6"/>
      <c r="H32" s="58"/>
      <c r="I32" s="6"/>
      <c r="J32" s="23"/>
      <c r="K32" s="23"/>
      <c r="L32" s="23"/>
    </row>
    <row r="33" spans="6:8">
      <c r="F33" s="59"/>
      <c r="G33" s="59"/>
      <c r="H33" s="59"/>
    </row>
  </sheetData>
  <mergeCells count="6">
    <mergeCell ref="A2:D2"/>
    <mergeCell ref="A6:A8"/>
    <mergeCell ref="E6:I6"/>
    <mergeCell ref="J6:J8"/>
    <mergeCell ref="F7:I7"/>
    <mergeCell ref="B7:E8"/>
  </mergeCells>
  <hyperlinks>
    <hyperlink ref="L5" location="'Spis tablic List of tables'!A1" display="Powrót do spisu tablic" xr:uid="{9FF7DCB2-F557-4752-A739-89D8CAA10F06}"/>
    <hyperlink ref="L6" location="'Spis tablic List of tables'!A1" display="Return to list of tables" xr:uid="{B8B3AFB4-5B02-487E-B96E-0AA95000D863}"/>
  </hyperlinks>
  <pageMargins left="0.7" right="0.7" top="0.75" bottom="0.75" header="0.3" footer="0.3"/>
  <pageSetup paperSize="9" scale="8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P50"/>
  <sheetViews>
    <sheetView zoomScale="90" zoomScaleNormal="90" workbookViewId="0"/>
  </sheetViews>
  <sheetFormatPr defaultColWidth="9.140625" defaultRowHeight="15"/>
  <cols>
    <col min="1" max="1" width="46.7109375" style="1" customWidth="1"/>
    <col min="2" max="6" width="16" style="1" customWidth="1"/>
    <col min="7" max="7" width="9.85546875" style="1" customWidth="1"/>
    <col min="8" max="8" width="20.5703125" customWidth="1"/>
    <col min="9" max="9" width="22.5703125" bestFit="1" customWidth="1"/>
    <col min="10" max="14" width="8.85546875" customWidth="1"/>
    <col min="15" max="15" width="10.28515625" customWidth="1"/>
    <col min="16" max="42" width="8.85546875" customWidth="1"/>
    <col min="43" max="16384" width="9.140625" style="1"/>
  </cols>
  <sheetData>
    <row r="1" spans="1:17">
      <c r="A1" s="26" t="s">
        <v>266</v>
      </c>
      <c r="I1" s="9"/>
    </row>
    <row r="2" spans="1:17">
      <c r="A2" s="39" t="s">
        <v>189</v>
      </c>
    </row>
    <row r="3" spans="1:17">
      <c r="A3" s="27" t="s">
        <v>190</v>
      </c>
      <c r="H3" s="1"/>
      <c r="I3" s="1"/>
      <c r="J3" s="1"/>
      <c r="K3" s="1"/>
      <c r="L3" s="1"/>
      <c r="M3" s="1"/>
      <c r="N3" s="1"/>
      <c r="O3" s="1"/>
      <c r="P3" s="1"/>
      <c r="Q3" s="1"/>
    </row>
    <row r="4" spans="1:17">
      <c r="A4" s="27" t="s">
        <v>191</v>
      </c>
      <c r="H4" s="109" t="s">
        <v>226</v>
      </c>
    </row>
    <row r="5" spans="1:17" ht="15.75" customHeight="1">
      <c r="A5" s="134" t="s">
        <v>145</v>
      </c>
      <c r="B5" s="134">
        <v>2015</v>
      </c>
      <c r="C5" s="140">
        <v>2019</v>
      </c>
      <c r="D5" s="134">
        <v>2020</v>
      </c>
      <c r="E5" s="134">
        <v>2022</v>
      </c>
      <c r="F5" s="138"/>
      <c r="G5" s="106"/>
      <c r="H5" s="109" t="s">
        <v>227</v>
      </c>
      <c r="I5" s="122"/>
      <c r="J5" s="124"/>
      <c r="K5" s="124"/>
      <c r="L5" s="124"/>
      <c r="M5" s="124"/>
      <c r="N5" s="124"/>
      <c r="O5" s="124"/>
      <c r="P5" s="124"/>
      <c r="Q5" s="124"/>
    </row>
    <row r="6" spans="1:17" ht="33.75">
      <c r="A6" s="134"/>
      <c r="B6" s="134"/>
      <c r="C6" s="141"/>
      <c r="D6" s="134"/>
      <c r="E6" s="73" t="s">
        <v>146</v>
      </c>
      <c r="F6" s="75" t="s">
        <v>147</v>
      </c>
      <c r="G6"/>
      <c r="H6" s="1"/>
      <c r="I6" s="124"/>
      <c r="J6" s="125"/>
      <c r="K6" s="124"/>
      <c r="L6" s="124"/>
      <c r="M6" s="124"/>
      <c r="N6" s="124"/>
      <c r="O6" s="124"/>
      <c r="P6" s="124"/>
      <c r="Q6" s="124"/>
    </row>
    <row r="7" spans="1:17">
      <c r="A7" s="29" t="s">
        <v>183</v>
      </c>
      <c r="B7" s="60">
        <v>465034</v>
      </c>
      <c r="C7" s="60">
        <v>486123</v>
      </c>
      <c r="D7" s="60">
        <v>399584</v>
      </c>
      <c r="E7" s="64">
        <v>435642</v>
      </c>
      <c r="F7" s="84">
        <v>201050</v>
      </c>
      <c r="G7"/>
      <c r="J7" s="15"/>
    </row>
    <row r="8" spans="1:17">
      <c r="A8" s="30" t="s">
        <v>184</v>
      </c>
      <c r="B8" s="62"/>
      <c r="C8" s="62"/>
      <c r="D8" s="62"/>
      <c r="E8" s="62"/>
      <c r="F8" s="68"/>
      <c r="G8" s="88"/>
    </row>
    <row r="9" spans="1:17">
      <c r="A9" s="34" t="s">
        <v>79</v>
      </c>
      <c r="B9" s="62">
        <v>89708</v>
      </c>
      <c r="C9" s="62">
        <v>91667</v>
      </c>
      <c r="D9" s="62">
        <v>90888</v>
      </c>
      <c r="E9" s="62">
        <v>100470</v>
      </c>
      <c r="F9" s="68">
        <v>64927</v>
      </c>
      <c r="G9" s="88"/>
    </row>
    <row r="10" spans="1:17">
      <c r="A10" s="35" t="s">
        <v>80</v>
      </c>
      <c r="B10" s="62"/>
      <c r="C10" s="62"/>
      <c r="D10" s="62"/>
      <c r="E10" s="62"/>
      <c r="F10" s="68"/>
      <c r="G10" s="88"/>
    </row>
    <row r="11" spans="1:17">
      <c r="A11" s="34" t="s">
        <v>185</v>
      </c>
      <c r="B11" s="62">
        <v>375326</v>
      </c>
      <c r="C11" s="62">
        <v>394456</v>
      </c>
      <c r="D11" s="62">
        <v>308696</v>
      </c>
      <c r="E11" s="62">
        <v>335172</v>
      </c>
      <c r="F11" s="68">
        <v>136123</v>
      </c>
      <c r="G11" s="88"/>
    </row>
    <row r="12" spans="1:17">
      <c r="A12" s="35" t="s">
        <v>186</v>
      </c>
      <c r="B12" s="62"/>
      <c r="C12" s="62"/>
      <c r="D12" s="62"/>
      <c r="E12" s="62"/>
      <c r="F12" s="68"/>
      <c r="G12" s="88"/>
    </row>
    <row r="13" spans="1:17">
      <c r="A13" s="31" t="s">
        <v>187</v>
      </c>
      <c r="B13" s="62">
        <v>149653</v>
      </c>
      <c r="C13" s="62">
        <v>149369</v>
      </c>
      <c r="D13" s="62">
        <v>67665</v>
      </c>
      <c r="E13" s="62">
        <v>65328</v>
      </c>
      <c r="F13" s="68">
        <v>29508</v>
      </c>
      <c r="G13" s="88"/>
    </row>
    <row r="14" spans="1:17">
      <c r="A14" s="33" t="s">
        <v>188</v>
      </c>
      <c r="B14" s="62"/>
      <c r="C14" s="62"/>
      <c r="D14" s="62"/>
      <c r="E14" s="62"/>
      <c r="F14" s="68"/>
      <c r="G14" s="88"/>
    </row>
    <row r="15" spans="1:17">
      <c r="A15" s="31" t="s">
        <v>38</v>
      </c>
      <c r="B15" s="62">
        <v>80207</v>
      </c>
      <c r="C15" s="62">
        <v>84731</v>
      </c>
      <c r="D15" s="62">
        <v>83506</v>
      </c>
      <c r="E15" s="62">
        <v>88052</v>
      </c>
      <c r="F15" s="68">
        <v>24581</v>
      </c>
      <c r="G15" s="88"/>
    </row>
    <row r="16" spans="1:17">
      <c r="A16" s="33" t="s">
        <v>39</v>
      </c>
      <c r="B16" s="62"/>
      <c r="C16" s="62"/>
      <c r="D16" s="62"/>
      <c r="E16" s="62"/>
      <c r="F16" s="68"/>
      <c r="G16" s="88"/>
    </row>
    <row r="17" spans="1:7">
      <c r="A17" s="34" t="s">
        <v>40</v>
      </c>
      <c r="B17" s="62">
        <v>69380</v>
      </c>
      <c r="C17" s="62">
        <v>73310</v>
      </c>
      <c r="D17" s="62">
        <v>72327</v>
      </c>
      <c r="E17" s="62">
        <v>75713</v>
      </c>
      <c r="F17" s="68">
        <v>21931</v>
      </c>
      <c r="G17" s="88"/>
    </row>
    <row r="18" spans="1:7">
      <c r="A18" s="35" t="s">
        <v>41</v>
      </c>
      <c r="B18" s="62"/>
      <c r="C18" s="62"/>
      <c r="D18" s="62"/>
      <c r="E18" s="62"/>
      <c r="F18" s="68"/>
      <c r="G18" s="88"/>
    </row>
    <row r="19" spans="1:7">
      <c r="A19" s="31" t="s">
        <v>42</v>
      </c>
      <c r="B19" s="62">
        <v>24233</v>
      </c>
      <c r="C19" s="62">
        <v>27254</v>
      </c>
      <c r="D19" s="62">
        <v>27163</v>
      </c>
      <c r="E19" s="62">
        <v>33318</v>
      </c>
      <c r="F19" s="68">
        <v>2815</v>
      </c>
      <c r="G19" s="88"/>
    </row>
    <row r="20" spans="1:7">
      <c r="A20" s="33" t="s">
        <v>43</v>
      </c>
      <c r="B20" s="62"/>
      <c r="C20" s="62"/>
      <c r="D20" s="62"/>
      <c r="E20" s="62"/>
      <c r="F20" s="68"/>
      <c r="G20" s="88"/>
    </row>
    <row r="21" spans="1:7">
      <c r="A21" s="31" t="s">
        <v>148</v>
      </c>
      <c r="B21" s="62">
        <v>59996</v>
      </c>
      <c r="C21" s="62">
        <v>61006</v>
      </c>
      <c r="D21" s="62">
        <v>59493</v>
      </c>
      <c r="E21" s="62">
        <v>63735</v>
      </c>
      <c r="F21" s="68">
        <v>34470</v>
      </c>
      <c r="G21" s="88"/>
    </row>
    <row r="22" spans="1:7">
      <c r="A22" s="33" t="s">
        <v>149</v>
      </c>
      <c r="B22" s="62"/>
      <c r="C22" s="62"/>
      <c r="D22" s="62"/>
      <c r="E22" s="62"/>
      <c r="F22" s="68"/>
      <c r="G22" s="88"/>
    </row>
    <row r="23" spans="1:7">
      <c r="A23" s="31" t="s">
        <v>44</v>
      </c>
      <c r="B23" s="62">
        <v>19034</v>
      </c>
      <c r="C23" s="62">
        <v>21433</v>
      </c>
      <c r="D23" s="62">
        <v>21148</v>
      </c>
      <c r="E23" s="62">
        <v>23446</v>
      </c>
      <c r="F23" s="68">
        <v>4206</v>
      </c>
      <c r="G23" s="88"/>
    </row>
    <row r="24" spans="1:7">
      <c r="A24" s="33" t="s">
        <v>45</v>
      </c>
      <c r="B24" s="62"/>
      <c r="C24" s="62"/>
      <c r="D24" s="62"/>
      <c r="E24" s="62"/>
      <c r="F24" s="68"/>
      <c r="G24" s="88"/>
    </row>
    <row r="25" spans="1:7">
      <c r="A25" s="31" t="s">
        <v>150</v>
      </c>
      <c r="B25" s="62">
        <v>5703</v>
      </c>
      <c r="C25" s="62">
        <v>6428</v>
      </c>
      <c r="D25" s="62">
        <v>6606</v>
      </c>
      <c r="E25" s="62">
        <v>7712</v>
      </c>
      <c r="F25" s="68">
        <v>5147</v>
      </c>
      <c r="G25" s="88"/>
    </row>
    <row r="26" spans="1:7">
      <c r="A26" s="33" t="s">
        <v>151</v>
      </c>
      <c r="B26" s="62"/>
      <c r="C26" s="62"/>
      <c r="D26" s="62"/>
      <c r="E26" s="62"/>
      <c r="F26" s="68"/>
      <c r="G26" s="88"/>
    </row>
    <row r="27" spans="1:7">
      <c r="A27" s="31" t="s">
        <v>46</v>
      </c>
      <c r="B27" s="62">
        <v>3327</v>
      </c>
      <c r="C27" s="62">
        <v>3685</v>
      </c>
      <c r="D27" s="62">
        <v>3737</v>
      </c>
      <c r="E27" s="62">
        <v>6604</v>
      </c>
      <c r="F27" s="68">
        <v>1908</v>
      </c>
      <c r="G27" s="88"/>
    </row>
    <row r="28" spans="1:7">
      <c r="A28" s="33" t="s">
        <v>47</v>
      </c>
      <c r="B28" s="62"/>
      <c r="C28" s="62"/>
      <c r="D28" s="62"/>
      <c r="E28" s="62"/>
      <c r="F28" s="68"/>
      <c r="G28" s="88"/>
    </row>
    <row r="29" spans="1:7">
      <c r="A29" s="31" t="s">
        <v>48</v>
      </c>
      <c r="B29" s="62">
        <v>5484</v>
      </c>
      <c r="C29" s="62">
        <v>5256</v>
      </c>
      <c r="D29" s="62">
        <v>4928</v>
      </c>
      <c r="E29" s="62">
        <v>5479</v>
      </c>
      <c r="F29" s="68">
        <v>3824</v>
      </c>
      <c r="G29" s="88"/>
    </row>
    <row r="30" spans="1:7">
      <c r="A30" s="33" t="s">
        <v>49</v>
      </c>
      <c r="B30" s="62"/>
      <c r="C30" s="62"/>
      <c r="D30" s="62"/>
      <c r="E30" s="62"/>
      <c r="F30" s="68"/>
      <c r="G30" s="88"/>
    </row>
    <row r="31" spans="1:7">
      <c r="A31" s="31" t="s">
        <v>152</v>
      </c>
      <c r="B31" s="62">
        <v>3560</v>
      </c>
      <c r="C31" s="62">
        <v>3836</v>
      </c>
      <c r="D31" s="62">
        <v>3687</v>
      </c>
      <c r="E31" s="62">
        <v>3443</v>
      </c>
      <c r="F31" s="68">
        <v>1633</v>
      </c>
      <c r="G31" s="88"/>
    </row>
    <row r="32" spans="1:7">
      <c r="A32" s="33" t="s">
        <v>50</v>
      </c>
      <c r="B32" s="62"/>
      <c r="C32" s="62"/>
      <c r="D32" s="62"/>
      <c r="E32" s="62"/>
      <c r="F32" s="68"/>
      <c r="G32" s="88"/>
    </row>
    <row r="33" spans="1:7">
      <c r="A33" s="31" t="s">
        <v>51</v>
      </c>
      <c r="B33" s="62">
        <v>9713</v>
      </c>
      <c r="C33" s="62">
        <v>10816</v>
      </c>
      <c r="D33" s="62">
        <v>11307</v>
      </c>
      <c r="E33" s="62">
        <v>14955</v>
      </c>
      <c r="F33" s="68">
        <v>8002</v>
      </c>
      <c r="G33" s="88"/>
    </row>
    <row r="34" spans="1:7">
      <c r="A34" s="33" t="s">
        <v>52</v>
      </c>
      <c r="B34" s="62"/>
      <c r="C34" s="62"/>
      <c r="D34" s="62"/>
      <c r="E34" s="62"/>
      <c r="F34" s="68"/>
      <c r="G34" s="88"/>
    </row>
    <row r="35" spans="1:7">
      <c r="A35" s="31" t="s">
        <v>153</v>
      </c>
      <c r="B35" s="62">
        <v>9234</v>
      </c>
      <c r="C35" s="62">
        <v>12350</v>
      </c>
      <c r="D35" s="62">
        <v>11586</v>
      </c>
      <c r="E35" s="62">
        <v>13735</v>
      </c>
      <c r="F35" s="68">
        <v>5520</v>
      </c>
      <c r="G35" s="88"/>
    </row>
    <row r="36" spans="1:7">
      <c r="A36" s="33" t="s">
        <v>53</v>
      </c>
      <c r="B36" s="62"/>
      <c r="C36" s="62"/>
      <c r="D36" s="62"/>
      <c r="E36" s="62"/>
      <c r="F36" s="68"/>
      <c r="G36" s="88"/>
    </row>
    <row r="37" spans="1:7" ht="23.25">
      <c r="A37" s="31" t="s">
        <v>54</v>
      </c>
      <c r="B37" s="62">
        <v>20871</v>
      </c>
      <c r="C37" s="62">
        <v>20074</v>
      </c>
      <c r="D37" s="62">
        <v>20038</v>
      </c>
      <c r="E37" s="62">
        <v>28413</v>
      </c>
      <c r="F37" s="68">
        <v>15209</v>
      </c>
      <c r="G37" s="88"/>
    </row>
    <row r="38" spans="1:7" ht="23.25">
      <c r="A38" s="33" t="s">
        <v>55</v>
      </c>
      <c r="B38" s="62"/>
      <c r="C38" s="62"/>
      <c r="D38" s="62"/>
      <c r="E38" s="62"/>
      <c r="F38" s="68"/>
      <c r="G38" s="88"/>
    </row>
    <row r="39" spans="1:7">
      <c r="A39" s="31" t="s">
        <v>56</v>
      </c>
      <c r="B39" s="62">
        <v>31956</v>
      </c>
      <c r="C39" s="62">
        <v>33000</v>
      </c>
      <c r="D39" s="62">
        <v>32438</v>
      </c>
      <c r="E39" s="62">
        <v>32106</v>
      </c>
      <c r="F39" s="68">
        <v>25851</v>
      </c>
      <c r="G39" s="88"/>
    </row>
    <row r="40" spans="1:7">
      <c r="A40" s="33" t="s">
        <v>57</v>
      </c>
      <c r="B40" s="62"/>
      <c r="C40" s="62"/>
      <c r="D40" s="62"/>
      <c r="E40" s="62"/>
      <c r="F40" s="68"/>
      <c r="G40" s="88"/>
    </row>
    <row r="41" spans="1:7">
      <c r="A41" s="31" t="s">
        <v>58</v>
      </c>
      <c r="B41" s="62">
        <v>30217</v>
      </c>
      <c r="C41" s="62">
        <v>32381</v>
      </c>
      <c r="D41" s="62">
        <v>32405</v>
      </c>
      <c r="E41" s="62">
        <v>33508</v>
      </c>
      <c r="F41" s="68">
        <v>27468</v>
      </c>
      <c r="G41" s="88"/>
    </row>
    <row r="42" spans="1:7">
      <c r="A42" s="33" t="s">
        <v>59</v>
      </c>
      <c r="B42" s="62"/>
      <c r="C42" s="62"/>
      <c r="D42" s="62"/>
      <c r="E42" s="62"/>
      <c r="F42" s="68"/>
      <c r="G42" s="88"/>
    </row>
    <row r="43" spans="1:7">
      <c r="A43" s="31" t="s">
        <v>60</v>
      </c>
      <c r="B43" s="62">
        <v>4056</v>
      </c>
      <c r="C43" s="62">
        <v>4373</v>
      </c>
      <c r="D43" s="62">
        <v>4288</v>
      </c>
      <c r="E43" s="62">
        <v>4711</v>
      </c>
      <c r="F43" s="68">
        <v>2837</v>
      </c>
      <c r="G43" s="88"/>
    </row>
    <row r="44" spans="1:7">
      <c r="A44" s="33" t="s">
        <v>61</v>
      </c>
      <c r="B44" s="62"/>
      <c r="C44" s="62"/>
      <c r="D44" s="62"/>
      <c r="E44" s="62"/>
      <c r="F44" s="68"/>
      <c r="G44" s="88"/>
    </row>
    <row r="45" spans="1:7">
      <c r="A45" s="31" t="s">
        <v>62</v>
      </c>
      <c r="B45" s="62">
        <v>7790</v>
      </c>
      <c r="C45" s="62">
        <v>10131</v>
      </c>
      <c r="D45" s="62">
        <v>9589</v>
      </c>
      <c r="E45" s="62">
        <v>11097</v>
      </c>
      <c r="F45" s="68">
        <v>8071</v>
      </c>
      <c r="G45" s="88"/>
    </row>
    <row r="46" spans="1:7">
      <c r="A46" s="33" t="s">
        <v>63</v>
      </c>
      <c r="B46" s="69"/>
      <c r="C46" s="69"/>
      <c r="D46" s="62"/>
      <c r="E46" s="62"/>
      <c r="F46" s="68"/>
      <c r="G46" s="88"/>
    </row>
    <row r="47" spans="1:7">
      <c r="A47" s="6"/>
      <c r="B47" s="6"/>
      <c r="C47" s="6"/>
      <c r="D47" s="6"/>
      <c r="E47" s="6"/>
      <c r="F47" s="68"/>
      <c r="G47" s="88"/>
    </row>
    <row r="48" spans="1:7" ht="56.45" customHeight="1">
      <c r="A48" s="139" t="s">
        <v>291</v>
      </c>
      <c r="B48" s="139"/>
      <c r="C48" s="139"/>
      <c r="D48" s="139"/>
      <c r="E48" s="139"/>
      <c r="F48" s="139"/>
      <c r="G48" s="85"/>
    </row>
    <row r="49" spans="1:7" ht="57" customHeight="1">
      <c r="A49" s="137" t="s">
        <v>292</v>
      </c>
      <c r="B49" s="137"/>
      <c r="C49" s="137"/>
      <c r="D49" s="137"/>
      <c r="E49" s="137"/>
      <c r="F49" s="137"/>
      <c r="G49" s="77"/>
    </row>
    <row r="50" spans="1:7">
      <c r="A50" s="6"/>
    </row>
  </sheetData>
  <mergeCells count="7">
    <mergeCell ref="A49:F49"/>
    <mergeCell ref="A5:A6"/>
    <mergeCell ref="B5:B6"/>
    <mergeCell ref="D5:D6"/>
    <mergeCell ref="E5:F5"/>
    <mergeCell ref="A48:F48"/>
    <mergeCell ref="C5:C6"/>
  </mergeCells>
  <hyperlinks>
    <hyperlink ref="H4" location="'Spis tablic List of tables'!A1" display="Powrót do spisu tablic" xr:uid="{05F2E0BE-A8D9-4FC9-BAA9-84021EA0B52A}"/>
    <hyperlink ref="H5" location="'Spis tablic List of tables'!A1" display="Return to list of tables" xr:uid="{D6BCC9BE-B08E-46EE-B03E-EEEB5FC4A398}"/>
  </hyperlinks>
  <pageMargins left="0.70866141732283472" right="0.70866141732283472" top="0.74803149606299213" bottom="0.74803149606299213" header="0.31496062992125984" footer="0.31496062992125984"/>
  <pageSetup paperSize="9" scale="69" fitToHeight="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4E3FAD-4C43-4236-A2D7-D6A184E5F48B}">
  <dimension ref="A1:I27"/>
  <sheetViews>
    <sheetView workbookViewId="0">
      <selection activeCell="D15" sqref="D15"/>
    </sheetView>
  </sheetViews>
  <sheetFormatPr defaultRowHeight="15"/>
  <cols>
    <col min="1" max="1" width="21" customWidth="1"/>
    <col min="3" max="3" width="10.42578125" customWidth="1"/>
    <col min="4" max="4" width="10.7109375" customWidth="1"/>
    <col min="5" max="5" width="14" customWidth="1"/>
    <col min="6" max="6" width="10" customWidth="1"/>
    <col min="9" max="9" width="33.42578125" customWidth="1"/>
  </cols>
  <sheetData>
    <row r="1" spans="1:9">
      <c r="A1" s="103" t="s">
        <v>268</v>
      </c>
    </row>
    <row r="2" spans="1:9">
      <c r="A2" s="26" t="s">
        <v>189</v>
      </c>
    </row>
    <row r="3" spans="1:9">
      <c r="A3" s="27" t="s">
        <v>260</v>
      </c>
      <c r="B3" s="27"/>
    </row>
    <row r="4" spans="1:9">
      <c r="A4" s="27" t="s">
        <v>191</v>
      </c>
      <c r="B4" s="27"/>
      <c r="I4" s="109" t="s">
        <v>226</v>
      </c>
    </row>
    <row r="5" spans="1:9" ht="19.5" customHeight="1">
      <c r="A5" s="136" t="s">
        <v>0</v>
      </c>
      <c r="B5" s="136"/>
      <c r="C5" s="136"/>
      <c r="D5" s="142" t="s">
        <v>248</v>
      </c>
      <c r="E5" s="153" t="s">
        <v>1</v>
      </c>
      <c r="F5" s="154"/>
      <c r="G5" s="154"/>
      <c r="H5" s="116"/>
      <c r="I5" s="117" t="s">
        <v>227</v>
      </c>
    </row>
    <row r="6" spans="1:9">
      <c r="A6" s="136"/>
      <c r="B6" s="136"/>
      <c r="C6" s="136"/>
      <c r="D6" s="143"/>
      <c r="E6" s="155"/>
      <c r="F6" s="156"/>
      <c r="G6" s="156"/>
      <c r="H6" s="116"/>
    </row>
    <row r="7" spans="1:9">
      <c r="A7" s="136"/>
      <c r="B7" s="136"/>
      <c r="C7" s="136"/>
      <c r="D7" s="143"/>
      <c r="E7" s="155"/>
      <c r="F7" s="156"/>
      <c r="G7" s="156"/>
      <c r="H7" s="116"/>
    </row>
    <row r="8" spans="1:9">
      <c r="A8" s="136"/>
      <c r="B8" s="136"/>
      <c r="C8" s="136"/>
      <c r="D8" s="143"/>
      <c r="E8" s="155"/>
      <c r="F8" s="156"/>
      <c r="G8" s="156"/>
      <c r="H8" s="116"/>
    </row>
    <row r="9" spans="1:9">
      <c r="A9" s="136"/>
      <c r="B9" s="136"/>
      <c r="C9" s="136"/>
      <c r="D9" s="144"/>
      <c r="E9" s="157"/>
      <c r="F9" s="158"/>
      <c r="G9" s="158"/>
      <c r="H9" s="116"/>
    </row>
    <row r="10" spans="1:9">
      <c r="A10" s="145" t="s">
        <v>243</v>
      </c>
      <c r="B10" s="145"/>
      <c r="C10" s="145"/>
      <c r="D10" s="112"/>
      <c r="E10" s="159" t="s">
        <v>244</v>
      </c>
      <c r="F10" s="152"/>
      <c r="G10" s="152"/>
      <c r="H10" s="116"/>
    </row>
    <row r="11" spans="1:9">
      <c r="A11" s="149" t="s">
        <v>252</v>
      </c>
      <c r="B11" s="149"/>
      <c r="C11" s="149"/>
      <c r="D11" s="112">
        <v>49.490179087232811</v>
      </c>
      <c r="E11" s="150" t="s">
        <v>255</v>
      </c>
      <c r="F11" s="151"/>
      <c r="G11" s="151"/>
      <c r="H11" s="116"/>
    </row>
    <row r="12" spans="1:9">
      <c r="A12" s="149" t="s">
        <v>253</v>
      </c>
      <c r="B12" s="149"/>
      <c r="C12" s="149"/>
      <c r="D12" s="112">
        <v>47.43044306388736</v>
      </c>
      <c r="E12" s="150" t="s">
        <v>256</v>
      </c>
      <c r="F12" s="151"/>
      <c r="G12" s="151"/>
      <c r="H12" s="116"/>
    </row>
    <row r="13" spans="1:9">
      <c r="A13" s="149" t="s">
        <v>254</v>
      </c>
      <c r="B13" s="149"/>
      <c r="C13" s="149"/>
      <c r="D13" s="112">
        <v>47.02808417429398</v>
      </c>
      <c r="E13" s="150" t="s">
        <v>257</v>
      </c>
      <c r="F13" s="151"/>
      <c r="G13" s="151"/>
      <c r="H13" s="116"/>
    </row>
    <row r="14" spans="1:9">
      <c r="A14" s="145" t="s">
        <v>233</v>
      </c>
      <c r="B14" s="145"/>
      <c r="C14" s="145"/>
      <c r="D14" s="112"/>
      <c r="E14" s="152" t="s">
        <v>234</v>
      </c>
      <c r="F14" s="152"/>
      <c r="G14" s="152"/>
      <c r="H14" s="118"/>
    </row>
    <row r="15" spans="1:9">
      <c r="A15" s="149" t="s">
        <v>235</v>
      </c>
      <c r="B15" s="149"/>
      <c r="C15" s="149"/>
      <c r="D15" s="112">
        <v>46.405708188850362</v>
      </c>
      <c r="E15" s="150" t="s">
        <v>239</v>
      </c>
      <c r="F15" s="151"/>
      <c r="G15" s="151"/>
      <c r="H15" s="115"/>
    </row>
    <row r="16" spans="1:9">
      <c r="A16" s="149" t="s">
        <v>236</v>
      </c>
      <c r="B16" s="149"/>
      <c r="C16" s="149"/>
      <c r="D16" s="112">
        <v>45.45604180811884</v>
      </c>
      <c r="E16" s="150" t="s">
        <v>240</v>
      </c>
      <c r="F16" s="151"/>
      <c r="G16" s="151"/>
      <c r="H16" s="115"/>
    </row>
    <row r="17" spans="1:8">
      <c r="A17" s="148" t="s">
        <v>237</v>
      </c>
      <c r="B17" s="149"/>
      <c r="C17" s="149"/>
      <c r="D17" s="112">
        <v>44.360213143872116</v>
      </c>
      <c r="E17" s="146" t="s">
        <v>241</v>
      </c>
      <c r="F17" s="147"/>
      <c r="G17" s="147"/>
      <c r="H17" s="114"/>
    </row>
    <row r="18" spans="1:8" ht="15" customHeight="1">
      <c r="A18" s="148" t="s">
        <v>238</v>
      </c>
      <c r="B18" s="149"/>
      <c r="C18" s="149"/>
      <c r="D18" s="113">
        <v>43.137400333765989</v>
      </c>
      <c r="E18" s="146" t="s">
        <v>242</v>
      </c>
      <c r="F18" s="147"/>
      <c r="G18" s="147"/>
      <c r="H18" s="114"/>
    </row>
    <row r="19" spans="1:8" ht="15" customHeight="1"/>
    <row r="27" spans="1:8">
      <c r="C27" s="160"/>
      <c r="D27" s="160"/>
      <c r="E27" s="160"/>
    </row>
  </sheetData>
  <mergeCells count="22">
    <mergeCell ref="C27:E27"/>
    <mergeCell ref="E11:G11"/>
    <mergeCell ref="A12:C12"/>
    <mergeCell ref="E12:G12"/>
    <mergeCell ref="A13:C13"/>
    <mergeCell ref="E13:G13"/>
    <mergeCell ref="A5:C9"/>
    <mergeCell ref="D5:D9"/>
    <mergeCell ref="A14:C14"/>
    <mergeCell ref="E18:G18"/>
    <mergeCell ref="A18:C18"/>
    <mergeCell ref="A15:C15"/>
    <mergeCell ref="A16:C16"/>
    <mergeCell ref="A17:C17"/>
    <mergeCell ref="E17:G17"/>
    <mergeCell ref="E16:G16"/>
    <mergeCell ref="E15:G15"/>
    <mergeCell ref="E14:G14"/>
    <mergeCell ref="E5:G9"/>
    <mergeCell ref="A10:C10"/>
    <mergeCell ref="E10:G10"/>
    <mergeCell ref="A11:C11"/>
  </mergeCells>
  <hyperlinks>
    <hyperlink ref="I4" location="'Spis tablic List of tables'!A1" display="Powrót do spisu tablic" xr:uid="{F76F7B84-16D1-4DF1-BFCD-61F78C35685C}"/>
    <hyperlink ref="I5" location="'Spis tablic List of tables'!A1" display="Return to list of tables" xr:uid="{CFFFE2F8-274B-4A57-A148-62DC5215B092}"/>
  </hyperlinks>
  <pageMargins left="0.7" right="0.7" top="0.75" bottom="0.75" header="0.3" footer="0.3"/>
  <pageSetup paperSize="9"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25"/>
  <sheetViews>
    <sheetView zoomScaleNormal="100" workbookViewId="0"/>
  </sheetViews>
  <sheetFormatPr defaultColWidth="9.140625" defaultRowHeight="15"/>
  <cols>
    <col min="1" max="1" width="42.5703125" style="1" customWidth="1"/>
    <col min="2" max="6" width="10.7109375" style="1" customWidth="1"/>
    <col min="7" max="7" width="38.140625" style="4" customWidth="1"/>
    <col min="8" max="8" width="9" style="4" customWidth="1"/>
    <col min="9" max="9" width="18.5703125" style="4" bestFit="1" customWidth="1"/>
    <col min="10" max="15" width="8.85546875" customWidth="1"/>
    <col min="16" max="16384" width="9.140625" style="1"/>
  </cols>
  <sheetData>
    <row r="1" spans="1:20" ht="15" customHeight="1">
      <c r="A1" s="26" t="s">
        <v>270</v>
      </c>
      <c r="J1" s="100"/>
    </row>
    <row r="2" spans="1:20" ht="15" customHeight="1">
      <c r="A2" s="27" t="s">
        <v>192</v>
      </c>
      <c r="I2" s="109" t="s">
        <v>226</v>
      </c>
    </row>
    <row r="3" spans="1:20" ht="15" customHeight="1">
      <c r="A3" s="134" t="s">
        <v>0</v>
      </c>
      <c r="B3" s="134">
        <v>2015</v>
      </c>
      <c r="C3" s="140">
        <v>2019</v>
      </c>
      <c r="D3" s="134">
        <v>2020</v>
      </c>
      <c r="E3" s="134">
        <v>2022</v>
      </c>
      <c r="F3" s="134"/>
      <c r="G3" s="135" t="s">
        <v>1</v>
      </c>
      <c r="H3" s="81"/>
      <c r="I3" s="109" t="s">
        <v>227</v>
      </c>
      <c r="P3"/>
      <c r="Q3"/>
      <c r="R3"/>
      <c r="S3"/>
      <c r="T3"/>
    </row>
    <row r="4" spans="1:20" ht="144.75" customHeight="1">
      <c r="A4" s="134"/>
      <c r="B4" s="134"/>
      <c r="C4" s="141"/>
      <c r="D4" s="134"/>
      <c r="E4" s="73" t="s">
        <v>146</v>
      </c>
      <c r="F4" s="73" t="s">
        <v>154</v>
      </c>
      <c r="G4" s="135"/>
      <c r="H4" s="33"/>
      <c r="I4" s="110"/>
      <c r="P4"/>
      <c r="Q4"/>
      <c r="R4"/>
      <c r="S4"/>
      <c r="T4"/>
    </row>
    <row r="5" spans="1:20" s="3" customFormat="1" ht="15.75" customHeight="1">
      <c r="A5" s="29" t="s">
        <v>183</v>
      </c>
      <c r="B5" s="60">
        <v>226721</v>
      </c>
      <c r="C5" s="60">
        <v>244531</v>
      </c>
      <c r="D5" s="70">
        <v>242518</v>
      </c>
      <c r="E5" s="70">
        <v>244800</v>
      </c>
      <c r="F5" s="60">
        <v>200299</v>
      </c>
      <c r="G5" s="30" t="s">
        <v>184</v>
      </c>
      <c r="H5" s="30"/>
      <c r="I5" s="30"/>
      <c r="J5"/>
      <c r="K5"/>
      <c r="L5"/>
      <c r="M5"/>
      <c r="N5"/>
      <c r="O5"/>
      <c r="P5"/>
      <c r="Q5"/>
      <c r="R5"/>
      <c r="S5"/>
      <c r="T5"/>
    </row>
    <row r="6" spans="1:20" ht="15.75" customHeight="1">
      <c r="A6" s="31" t="s">
        <v>187</v>
      </c>
      <c r="B6" s="62">
        <v>3514</v>
      </c>
      <c r="C6" s="62">
        <v>3569</v>
      </c>
      <c r="D6" s="71">
        <v>3954</v>
      </c>
      <c r="E6" s="71">
        <v>3880</v>
      </c>
      <c r="F6" s="62">
        <v>1232</v>
      </c>
      <c r="G6" s="33" t="s">
        <v>188</v>
      </c>
      <c r="H6" s="33"/>
      <c r="I6" s="33"/>
      <c r="P6"/>
      <c r="Q6"/>
      <c r="R6"/>
      <c r="S6"/>
      <c r="T6"/>
    </row>
    <row r="7" spans="1:20" ht="15.75" customHeight="1">
      <c r="A7" s="31" t="s">
        <v>38</v>
      </c>
      <c r="B7" s="62">
        <v>63025</v>
      </c>
      <c r="C7" s="62">
        <v>72990</v>
      </c>
      <c r="D7" s="71">
        <v>74055</v>
      </c>
      <c r="E7" s="71">
        <v>74942</v>
      </c>
      <c r="F7" s="62">
        <v>68414</v>
      </c>
      <c r="G7" s="33" t="s">
        <v>39</v>
      </c>
      <c r="H7" s="33"/>
      <c r="I7" s="33"/>
      <c r="P7"/>
      <c r="Q7"/>
      <c r="R7"/>
      <c r="S7"/>
      <c r="T7"/>
    </row>
    <row r="8" spans="1:20" ht="15.75" customHeight="1">
      <c r="A8" s="34" t="s">
        <v>40</v>
      </c>
      <c r="B8" s="62">
        <v>55207</v>
      </c>
      <c r="C8" s="62">
        <v>64107</v>
      </c>
      <c r="D8" s="71">
        <v>65328</v>
      </c>
      <c r="E8" s="71">
        <v>65383</v>
      </c>
      <c r="F8" s="62">
        <v>59390</v>
      </c>
      <c r="G8" s="35" t="s">
        <v>41</v>
      </c>
      <c r="H8" s="35"/>
      <c r="I8" s="35"/>
      <c r="P8"/>
      <c r="Q8"/>
      <c r="R8"/>
      <c r="S8"/>
      <c r="T8"/>
    </row>
    <row r="9" spans="1:20" ht="15.75" customHeight="1">
      <c r="A9" s="31" t="s">
        <v>42</v>
      </c>
      <c r="B9" s="62">
        <v>16008</v>
      </c>
      <c r="C9" s="62">
        <v>16931</v>
      </c>
      <c r="D9" s="71">
        <v>16635</v>
      </c>
      <c r="E9" s="71">
        <v>16352</v>
      </c>
      <c r="F9" s="62">
        <v>9324</v>
      </c>
      <c r="G9" s="33" t="s">
        <v>43</v>
      </c>
      <c r="H9" s="33"/>
      <c r="I9" s="33"/>
      <c r="P9"/>
      <c r="Q9"/>
      <c r="R9"/>
      <c r="S9"/>
      <c r="T9"/>
    </row>
    <row r="10" spans="1:20" ht="15.75" customHeight="1">
      <c r="A10" s="31" t="s">
        <v>148</v>
      </c>
      <c r="B10" s="62">
        <v>34758</v>
      </c>
      <c r="C10" s="62">
        <v>34613</v>
      </c>
      <c r="D10" s="71">
        <v>32887</v>
      </c>
      <c r="E10" s="71">
        <v>32380</v>
      </c>
      <c r="F10" s="62">
        <v>20769</v>
      </c>
      <c r="G10" s="33" t="s">
        <v>149</v>
      </c>
      <c r="H10" s="33"/>
      <c r="I10" s="33"/>
    </row>
    <row r="11" spans="1:20" ht="15.75" customHeight="1">
      <c r="A11" s="31" t="s">
        <v>44</v>
      </c>
      <c r="B11" s="62">
        <v>9258</v>
      </c>
      <c r="C11" s="62">
        <v>10479</v>
      </c>
      <c r="D11" s="71">
        <v>10378</v>
      </c>
      <c r="E11" s="71">
        <v>10795</v>
      </c>
      <c r="F11" s="62">
        <v>7343</v>
      </c>
      <c r="G11" s="33" t="s">
        <v>45</v>
      </c>
      <c r="H11" s="33"/>
      <c r="I11" s="33"/>
    </row>
    <row r="12" spans="1:20" ht="15.75" customHeight="1">
      <c r="A12" s="31" t="s">
        <v>150</v>
      </c>
      <c r="B12" s="62">
        <v>3806</v>
      </c>
      <c r="C12" s="62">
        <v>4200</v>
      </c>
      <c r="D12" s="71">
        <v>4220</v>
      </c>
      <c r="E12" s="71">
        <v>4515</v>
      </c>
      <c r="F12" s="62">
        <v>2773</v>
      </c>
      <c r="G12" s="33" t="s">
        <v>151</v>
      </c>
      <c r="H12" s="33"/>
      <c r="I12" s="33"/>
    </row>
    <row r="13" spans="1:20" ht="15.75" customHeight="1">
      <c r="A13" s="31" t="s">
        <v>46</v>
      </c>
      <c r="B13" s="62">
        <v>1745</v>
      </c>
      <c r="C13" s="62">
        <v>1754</v>
      </c>
      <c r="D13" s="71">
        <v>1670</v>
      </c>
      <c r="E13" s="71">
        <v>1609</v>
      </c>
      <c r="F13" s="62">
        <v>1067</v>
      </c>
      <c r="G13" s="33" t="s">
        <v>47</v>
      </c>
      <c r="H13" s="33"/>
      <c r="I13" s="33"/>
    </row>
    <row r="14" spans="1:20" ht="15.75" customHeight="1">
      <c r="A14" s="31" t="s">
        <v>48</v>
      </c>
      <c r="B14" s="62">
        <v>2774</v>
      </c>
      <c r="C14" s="62">
        <v>2568</v>
      </c>
      <c r="D14" s="71">
        <v>2388</v>
      </c>
      <c r="E14" s="71">
        <v>2213</v>
      </c>
      <c r="F14" s="62">
        <v>1755</v>
      </c>
      <c r="G14" s="33" t="s">
        <v>49</v>
      </c>
      <c r="H14" s="33"/>
      <c r="I14" s="33"/>
    </row>
    <row r="15" spans="1:20" ht="15.75" customHeight="1">
      <c r="A15" s="31" t="s">
        <v>152</v>
      </c>
      <c r="B15" s="62">
        <v>2708</v>
      </c>
      <c r="C15" s="62">
        <v>3086</v>
      </c>
      <c r="D15" s="71">
        <v>3046</v>
      </c>
      <c r="E15" s="71">
        <v>2951</v>
      </c>
      <c r="F15" s="62">
        <v>2395</v>
      </c>
      <c r="G15" s="33" t="s">
        <v>50</v>
      </c>
      <c r="H15" s="33"/>
      <c r="I15" s="33"/>
    </row>
    <row r="16" spans="1:20" ht="15.75" customHeight="1">
      <c r="A16" s="31" t="s">
        <v>51</v>
      </c>
      <c r="B16" s="62">
        <v>4512</v>
      </c>
      <c r="C16" s="62">
        <v>5039</v>
      </c>
      <c r="D16" s="71">
        <v>5209</v>
      </c>
      <c r="E16" s="71">
        <v>5376</v>
      </c>
      <c r="F16" s="62">
        <v>2768</v>
      </c>
      <c r="G16" s="33" t="s">
        <v>52</v>
      </c>
      <c r="H16" s="33"/>
      <c r="I16" s="33"/>
    </row>
    <row r="17" spans="1:9" ht="15.75" customHeight="1">
      <c r="A17" s="31" t="s">
        <v>153</v>
      </c>
      <c r="B17" s="62">
        <v>4310</v>
      </c>
      <c r="C17" s="62">
        <v>6097</v>
      </c>
      <c r="D17" s="71">
        <v>5851</v>
      </c>
      <c r="E17" s="71">
        <v>5635</v>
      </c>
      <c r="F17" s="62">
        <v>4724</v>
      </c>
      <c r="G17" s="33" t="s">
        <v>53</v>
      </c>
      <c r="H17" s="33"/>
      <c r="I17" s="33"/>
    </row>
    <row r="18" spans="1:9" ht="27.75" customHeight="1">
      <c r="A18" s="31" t="s">
        <v>54</v>
      </c>
      <c r="B18" s="62">
        <v>18937</v>
      </c>
      <c r="C18" s="62">
        <v>18318</v>
      </c>
      <c r="D18" s="71">
        <v>17899</v>
      </c>
      <c r="E18" s="71">
        <v>18318</v>
      </c>
      <c r="F18" s="62">
        <v>18318</v>
      </c>
      <c r="G18" s="33" t="s">
        <v>78</v>
      </c>
      <c r="H18" s="33"/>
      <c r="I18" s="33"/>
    </row>
    <row r="19" spans="1:9" ht="15.75" customHeight="1">
      <c r="A19" s="31" t="s">
        <v>56</v>
      </c>
      <c r="B19" s="62">
        <v>29509</v>
      </c>
      <c r="C19" s="62">
        <v>30973</v>
      </c>
      <c r="D19" s="71">
        <v>30623</v>
      </c>
      <c r="E19" s="71">
        <v>30910</v>
      </c>
      <c r="F19" s="62">
        <v>30589</v>
      </c>
      <c r="G19" s="33" t="s">
        <v>57</v>
      </c>
      <c r="H19" s="33"/>
      <c r="I19" s="33"/>
    </row>
    <row r="20" spans="1:9" ht="15.75" customHeight="1">
      <c r="A20" s="31" t="s">
        <v>58</v>
      </c>
      <c r="B20" s="62">
        <v>24842</v>
      </c>
      <c r="C20" s="62">
        <v>26003</v>
      </c>
      <c r="D20" s="71">
        <v>25545</v>
      </c>
      <c r="E20" s="71">
        <v>26051</v>
      </c>
      <c r="F20" s="62">
        <v>24719</v>
      </c>
      <c r="G20" s="33" t="s">
        <v>59</v>
      </c>
      <c r="H20" s="33"/>
      <c r="I20" s="33"/>
    </row>
    <row r="21" spans="1:9">
      <c r="A21" s="31" t="s">
        <v>60</v>
      </c>
      <c r="B21" s="62">
        <v>3335</v>
      </c>
      <c r="C21" s="62">
        <v>3553</v>
      </c>
      <c r="D21" s="71">
        <v>3465</v>
      </c>
      <c r="E21" s="71">
        <v>3562</v>
      </c>
      <c r="F21" s="62">
        <v>3441</v>
      </c>
      <c r="G21" s="33" t="s">
        <v>61</v>
      </c>
      <c r="H21" s="33"/>
      <c r="I21" s="33"/>
    </row>
    <row r="22" spans="1:9" ht="15.75" customHeight="1">
      <c r="A22" s="31" t="s">
        <v>62</v>
      </c>
      <c r="B22" s="62">
        <v>3682</v>
      </c>
      <c r="C22" s="62">
        <v>4360</v>
      </c>
      <c r="D22" s="71">
        <v>4693</v>
      </c>
      <c r="E22" s="71">
        <v>5311</v>
      </c>
      <c r="F22" s="62">
        <v>668</v>
      </c>
      <c r="G22" s="33" t="s">
        <v>63</v>
      </c>
      <c r="H22" s="33"/>
      <c r="I22" s="33"/>
    </row>
    <row r="23" spans="1:9" ht="15.75" customHeight="1">
      <c r="A23" s="6"/>
      <c r="B23" s="6"/>
      <c r="C23" s="6"/>
      <c r="D23" s="6"/>
      <c r="E23" s="6"/>
      <c r="F23" s="6"/>
      <c r="G23" s="23"/>
      <c r="H23" s="23"/>
      <c r="I23" s="23"/>
    </row>
    <row r="24" spans="1:9" ht="24.75" customHeight="1">
      <c r="A24" s="161" t="s">
        <v>272</v>
      </c>
      <c r="B24" s="161"/>
      <c r="C24" s="161"/>
      <c r="D24" s="161"/>
      <c r="E24" s="161"/>
      <c r="F24" s="161"/>
      <c r="G24" s="161"/>
      <c r="H24" s="76"/>
      <c r="I24" s="76"/>
    </row>
    <row r="25" spans="1:9" ht="27.75" customHeight="1">
      <c r="A25" s="137" t="s">
        <v>288</v>
      </c>
      <c r="B25" s="137"/>
      <c r="C25" s="137"/>
      <c r="D25" s="137"/>
      <c r="E25" s="137"/>
      <c r="F25" s="137"/>
      <c r="G25" s="137"/>
      <c r="H25" s="77"/>
      <c r="I25" s="77"/>
    </row>
  </sheetData>
  <mergeCells count="8">
    <mergeCell ref="A24:G24"/>
    <mergeCell ref="A25:G25"/>
    <mergeCell ref="A3:A4"/>
    <mergeCell ref="B3:B4"/>
    <mergeCell ref="D3:D4"/>
    <mergeCell ref="E3:F3"/>
    <mergeCell ref="G3:G4"/>
    <mergeCell ref="C3:C4"/>
  </mergeCells>
  <hyperlinks>
    <hyperlink ref="I2" location="'Spis tablic List of tables'!A1" display="Powrót do spisu tablic" xr:uid="{71D5FF96-EA2A-491B-B47C-44D0D73F73A9}"/>
    <hyperlink ref="I3" location="'Spis tablic List of tables'!A1" display="Return to list of tables" xr:uid="{AA235118-3176-437E-8A26-BB9EBBE254FF}"/>
  </hyperlinks>
  <pageMargins left="0.70866141732283472" right="0.70866141732283472" top="0.74803149606299213" bottom="0.74803149606299213" header="0.31496062992125984" footer="0.31496062992125984"/>
  <pageSetup paperSize="9" scale="9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R56"/>
  <sheetViews>
    <sheetView zoomScaleNormal="100" workbookViewId="0">
      <selection activeCell="A79" sqref="A79"/>
    </sheetView>
  </sheetViews>
  <sheetFormatPr defaultColWidth="9.140625" defaultRowHeight="12"/>
  <cols>
    <col min="1" max="1" width="36.42578125" style="1" customWidth="1"/>
    <col min="2" max="2" width="9.140625" style="1"/>
    <col min="3" max="4" width="11.85546875" style="1" customWidth="1"/>
    <col min="5" max="5" width="11.85546875" style="7" customWidth="1"/>
    <col min="6" max="7" width="9.140625" style="1"/>
    <col min="8" max="9" width="12.7109375" style="1" customWidth="1"/>
    <col min="10" max="10" width="11.28515625" style="1" customWidth="1"/>
    <col min="11" max="17" width="9.140625" style="1" customWidth="1"/>
    <col min="18" max="18" width="16.140625" style="1" customWidth="1"/>
    <col min="19" max="16384" width="9.140625" style="1"/>
  </cols>
  <sheetData>
    <row r="1" spans="1:18" ht="15">
      <c r="A1" s="26" t="s">
        <v>285</v>
      </c>
      <c r="D1"/>
      <c r="E1"/>
      <c r="F1"/>
      <c r="G1"/>
      <c r="H1"/>
      <c r="I1"/>
      <c r="K1" s="167"/>
      <c r="L1" s="167"/>
      <c r="M1" s="167"/>
    </row>
    <row r="2" spans="1:18" ht="15" customHeight="1">
      <c r="A2" s="27" t="s">
        <v>199</v>
      </c>
      <c r="J2" s="109" t="s">
        <v>226</v>
      </c>
    </row>
    <row r="3" spans="1:18" ht="24.6" customHeight="1">
      <c r="A3" s="134" t="s">
        <v>145</v>
      </c>
      <c r="B3" s="134"/>
      <c r="C3" s="168" t="s">
        <v>155</v>
      </c>
      <c r="D3" s="169"/>
      <c r="E3" s="176" t="s">
        <v>156</v>
      </c>
      <c r="F3" s="170" t="s">
        <v>157</v>
      </c>
      <c r="G3" s="171"/>
      <c r="H3" s="172" t="s">
        <v>98</v>
      </c>
      <c r="I3" s="87"/>
      <c r="J3" s="117" t="s">
        <v>227</v>
      </c>
      <c r="M3" s="16"/>
      <c r="N3" s="16"/>
      <c r="O3" s="17"/>
      <c r="P3" s="16"/>
      <c r="Q3" s="16"/>
      <c r="R3" s="17"/>
    </row>
    <row r="4" spans="1:18" ht="18.75" customHeight="1">
      <c r="A4" s="134"/>
      <c r="B4" s="134"/>
      <c r="C4" s="175" t="s">
        <v>158</v>
      </c>
      <c r="D4" s="134" t="s">
        <v>207</v>
      </c>
      <c r="E4" s="177"/>
      <c r="F4" s="175" t="s">
        <v>158</v>
      </c>
      <c r="G4" s="134" t="s">
        <v>159</v>
      </c>
      <c r="H4" s="173"/>
      <c r="I4" s="87"/>
      <c r="J4" s="87"/>
      <c r="M4" s="16"/>
      <c r="N4" s="16"/>
      <c r="O4" s="17"/>
      <c r="P4" s="16"/>
      <c r="Q4" s="16"/>
      <c r="R4" s="17"/>
    </row>
    <row r="5" spans="1:18" ht="28.9" customHeight="1">
      <c r="A5" s="134"/>
      <c r="B5" s="134"/>
      <c r="C5" s="175"/>
      <c r="D5" s="134"/>
      <c r="E5" s="178"/>
      <c r="F5" s="175"/>
      <c r="G5" s="134"/>
      <c r="H5" s="174"/>
      <c r="I5" s="87"/>
      <c r="J5" s="87"/>
    </row>
    <row r="6" spans="1:18" ht="13.7" customHeight="1">
      <c r="A6" s="29" t="s">
        <v>13</v>
      </c>
      <c r="B6" s="40">
        <v>2015</v>
      </c>
      <c r="C6" s="62">
        <v>37109</v>
      </c>
      <c r="D6" s="62">
        <v>15074</v>
      </c>
      <c r="E6" s="62">
        <v>20.2</v>
      </c>
      <c r="F6" s="62">
        <v>34002</v>
      </c>
      <c r="G6" s="68">
        <v>12305</v>
      </c>
      <c r="H6" s="68">
        <v>18.399999999999999</v>
      </c>
      <c r="I6" s="88"/>
      <c r="J6" s="88"/>
    </row>
    <row r="7" spans="1:18" ht="13.7" customHeight="1">
      <c r="A7" s="82" t="s">
        <v>14</v>
      </c>
      <c r="B7" s="40">
        <v>2019</v>
      </c>
      <c r="C7" s="62">
        <v>37848</v>
      </c>
      <c r="D7" s="62">
        <v>16132</v>
      </c>
      <c r="E7" s="67">
        <v>19</v>
      </c>
      <c r="F7" s="62">
        <v>37100</v>
      </c>
      <c r="G7" s="62">
        <v>15150</v>
      </c>
      <c r="H7" s="68">
        <v>18.600000000000001</v>
      </c>
      <c r="I7" s="88"/>
      <c r="J7" s="88"/>
    </row>
    <row r="8" spans="1:18" ht="13.7" customHeight="1">
      <c r="A8" s="31"/>
      <c r="B8" s="40">
        <v>2020</v>
      </c>
      <c r="C8" s="62">
        <v>34626</v>
      </c>
      <c r="D8" s="62">
        <v>13790</v>
      </c>
      <c r="E8" s="67">
        <v>17.5</v>
      </c>
      <c r="F8" s="62">
        <v>32626</v>
      </c>
      <c r="G8" s="68">
        <v>13527</v>
      </c>
      <c r="H8" s="68">
        <v>16.5</v>
      </c>
      <c r="I8" s="88"/>
      <c r="J8" s="88"/>
    </row>
    <row r="9" spans="1:18" ht="13.7" customHeight="1">
      <c r="A9" s="31"/>
      <c r="B9" s="41">
        <v>2022</v>
      </c>
      <c r="C9" s="64">
        <v>32769</v>
      </c>
      <c r="D9" s="64">
        <v>13865</v>
      </c>
      <c r="E9" s="66">
        <v>16.5</v>
      </c>
      <c r="F9" s="64">
        <v>32193</v>
      </c>
      <c r="G9" s="64">
        <v>12637</v>
      </c>
      <c r="H9" s="84">
        <v>16.2</v>
      </c>
      <c r="I9" s="89"/>
      <c r="J9" s="89"/>
    </row>
    <row r="10" spans="1:18" ht="13.7" customHeight="1">
      <c r="A10" s="166" t="s">
        <v>79</v>
      </c>
      <c r="B10" s="166"/>
      <c r="C10" s="62">
        <v>7617</v>
      </c>
      <c r="D10" s="62">
        <v>4954</v>
      </c>
      <c r="E10" s="62">
        <v>9.6</v>
      </c>
      <c r="F10" s="62">
        <v>7062</v>
      </c>
      <c r="G10" s="62">
        <v>4410</v>
      </c>
      <c r="H10" s="68">
        <v>8.9</v>
      </c>
      <c r="I10" s="88"/>
      <c r="J10" s="88"/>
    </row>
    <row r="11" spans="1:18" ht="13.7" customHeight="1">
      <c r="A11" s="165" t="s">
        <v>80</v>
      </c>
      <c r="B11" s="165"/>
      <c r="C11" s="62"/>
      <c r="D11" s="62"/>
      <c r="E11" s="62"/>
      <c r="F11" s="62"/>
      <c r="G11" s="62"/>
      <c r="H11" s="68"/>
      <c r="I11" s="88"/>
      <c r="J11" s="88"/>
    </row>
    <row r="12" spans="1:18" ht="13.7" customHeight="1">
      <c r="A12" s="166" t="s">
        <v>81</v>
      </c>
      <c r="B12" s="166"/>
      <c r="C12" s="62">
        <v>25152</v>
      </c>
      <c r="D12" s="62">
        <v>8911</v>
      </c>
      <c r="E12" s="67">
        <v>21</v>
      </c>
      <c r="F12" s="62">
        <v>25131</v>
      </c>
      <c r="G12" s="62">
        <v>8227</v>
      </c>
      <c r="H12" s="68">
        <v>20.9</v>
      </c>
      <c r="I12" s="88"/>
      <c r="J12" s="88"/>
    </row>
    <row r="13" spans="1:18" ht="13.7" customHeight="1">
      <c r="A13" s="165" t="s">
        <v>82</v>
      </c>
      <c r="B13" s="165"/>
      <c r="C13" s="62"/>
      <c r="D13" s="62"/>
      <c r="E13" s="62"/>
      <c r="F13" s="62"/>
      <c r="G13" s="62"/>
      <c r="H13" s="68"/>
      <c r="I13" s="88"/>
      <c r="J13" s="88"/>
    </row>
    <row r="14" spans="1:18" ht="13.7" customHeight="1">
      <c r="A14" s="162" t="s">
        <v>70</v>
      </c>
      <c r="B14" s="162"/>
      <c r="C14" s="62">
        <v>120</v>
      </c>
      <c r="D14" s="62">
        <v>34</v>
      </c>
      <c r="E14" s="62">
        <v>10.1</v>
      </c>
      <c r="F14" s="62">
        <v>93</v>
      </c>
      <c r="G14" s="62">
        <v>26</v>
      </c>
      <c r="H14" s="68">
        <v>7.9</v>
      </c>
      <c r="I14" s="88"/>
      <c r="J14" s="88"/>
    </row>
    <row r="15" spans="1:18" ht="13.7" customHeight="1">
      <c r="A15" s="164" t="s">
        <v>71</v>
      </c>
      <c r="B15" s="164"/>
      <c r="C15" s="62"/>
      <c r="D15" s="62"/>
      <c r="E15" s="62"/>
      <c r="F15" s="62"/>
      <c r="G15" s="62"/>
      <c r="H15" s="68"/>
      <c r="I15" s="88"/>
      <c r="J15" s="88"/>
    </row>
    <row r="16" spans="1:18" ht="13.7" customHeight="1">
      <c r="A16" s="162" t="s">
        <v>38</v>
      </c>
      <c r="B16" s="162"/>
      <c r="C16" s="62">
        <v>12354</v>
      </c>
      <c r="D16" s="62">
        <v>3485</v>
      </c>
      <c r="E16" s="67">
        <v>17.8</v>
      </c>
      <c r="F16" s="62">
        <v>12733</v>
      </c>
      <c r="G16" s="62">
        <v>3197</v>
      </c>
      <c r="H16" s="68">
        <v>18.3</v>
      </c>
      <c r="I16" s="88"/>
      <c r="J16" s="88"/>
    </row>
    <row r="17" spans="1:10" ht="13.7" customHeight="1">
      <c r="A17" s="164" t="s">
        <v>39</v>
      </c>
      <c r="B17" s="164"/>
      <c r="C17" s="62"/>
      <c r="D17" s="62"/>
      <c r="E17" s="62"/>
      <c r="F17" s="62"/>
      <c r="G17" s="62"/>
      <c r="H17" s="68"/>
      <c r="I17" s="88"/>
      <c r="J17" s="88"/>
    </row>
    <row r="18" spans="1:10" ht="13.7" customHeight="1">
      <c r="A18" s="166" t="s">
        <v>40</v>
      </c>
      <c r="B18" s="166"/>
      <c r="C18" s="62">
        <v>11212</v>
      </c>
      <c r="D18" s="62">
        <v>3275</v>
      </c>
      <c r="E18" s="62">
        <v>18.600000000000001</v>
      </c>
      <c r="F18" s="62">
        <v>11671</v>
      </c>
      <c r="G18" s="62">
        <v>3006</v>
      </c>
      <c r="H18" s="68">
        <v>19.3</v>
      </c>
      <c r="I18" s="88"/>
      <c r="J18" s="88"/>
    </row>
    <row r="19" spans="1:10" ht="13.7" customHeight="1">
      <c r="A19" s="165" t="s">
        <v>41</v>
      </c>
      <c r="B19" s="165"/>
      <c r="C19" s="62"/>
      <c r="D19" s="62"/>
      <c r="E19" s="62"/>
      <c r="F19" s="62"/>
      <c r="G19" s="62"/>
      <c r="H19" s="68"/>
      <c r="I19" s="88"/>
      <c r="J19" s="88"/>
    </row>
    <row r="20" spans="1:10" ht="13.7" customHeight="1">
      <c r="A20" s="162" t="s">
        <v>42</v>
      </c>
      <c r="B20" s="162"/>
      <c r="C20" s="62">
        <v>2445</v>
      </c>
      <c r="D20" s="62">
        <v>198</v>
      </c>
      <c r="E20" s="62">
        <v>25.2</v>
      </c>
      <c r="F20" s="62">
        <v>2628</v>
      </c>
      <c r="G20" s="62">
        <v>148</v>
      </c>
      <c r="H20" s="68">
        <v>26.8</v>
      </c>
      <c r="I20" s="88"/>
      <c r="J20" s="88"/>
    </row>
    <row r="21" spans="1:10" ht="13.7" customHeight="1">
      <c r="A21" s="164" t="s">
        <v>43</v>
      </c>
      <c r="B21" s="164"/>
      <c r="C21" s="62"/>
      <c r="D21" s="62"/>
      <c r="E21" s="72"/>
      <c r="F21" s="62"/>
      <c r="G21" s="62"/>
      <c r="H21" s="68"/>
      <c r="I21" s="88"/>
      <c r="J21" s="88"/>
    </row>
    <row r="22" spans="1:10" ht="13.7" customHeight="1">
      <c r="A22" s="162" t="s">
        <v>148</v>
      </c>
      <c r="B22" s="162"/>
      <c r="C22" s="62">
        <v>4026</v>
      </c>
      <c r="D22" s="62">
        <v>2339</v>
      </c>
      <c r="E22" s="62">
        <v>19.2</v>
      </c>
      <c r="F22" s="62">
        <v>3926</v>
      </c>
      <c r="G22" s="62">
        <v>2295</v>
      </c>
      <c r="H22" s="68">
        <v>18.8</v>
      </c>
      <c r="I22" s="88"/>
      <c r="J22" s="88"/>
    </row>
    <row r="23" spans="1:10" ht="13.7" customHeight="1">
      <c r="A23" s="164" t="s">
        <v>149</v>
      </c>
      <c r="B23" s="164"/>
      <c r="C23" s="62"/>
      <c r="D23" s="62"/>
      <c r="E23" s="62"/>
      <c r="F23" s="62"/>
      <c r="G23" s="62"/>
      <c r="H23" s="68"/>
      <c r="I23" s="88"/>
      <c r="J23" s="88"/>
    </row>
    <row r="24" spans="1:10" ht="13.7" customHeight="1">
      <c r="A24" s="162" t="s">
        <v>44</v>
      </c>
      <c r="B24" s="162"/>
      <c r="C24" s="62">
        <v>2060</v>
      </c>
      <c r="D24" s="62">
        <v>148</v>
      </c>
      <c r="E24" s="67">
        <v>28.1</v>
      </c>
      <c r="F24" s="62">
        <v>1880</v>
      </c>
      <c r="G24" s="62">
        <v>112</v>
      </c>
      <c r="H24" s="68">
        <v>25.7</v>
      </c>
      <c r="I24" s="88"/>
      <c r="J24" s="88"/>
    </row>
    <row r="25" spans="1:10" ht="13.7" customHeight="1">
      <c r="A25" s="164" t="s">
        <v>45</v>
      </c>
      <c r="B25" s="164"/>
      <c r="C25" s="62"/>
      <c r="D25" s="62"/>
      <c r="E25" s="62"/>
      <c r="F25" s="62"/>
      <c r="G25" s="62"/>
      <c r="H25" s="68"/>
      <c r="I25" s="88"/>
      <c r="J25" s="88"/>
    </row>
    <row r="26" spans="1:10" ht="13.7" customHeight="1">
      <c r="A26" s="162" t="s">
        <v>150</v>
      </c>
      <c r="B26" s="162"/>
      <c r="C26" s="62">
        <v>768</v>
      </c>
      <c r="D26" s="62">
        <v>537</v>
      </c>
      <c r="E26" s="62">
        <v>27.9</v>
      </c>
      <c r="F26" s="62">
        <v>776</v>
      </c>
      <c r="G26" s="62">
        <v>458</v>
      </c>
      <c r="H26" s="68">
        <v>27.3</v>
      </c>
      <c r="I26" s="88"/>
      <c r="J26" s="88"/>
    </row>
    <row r="27" spans="1:10" ht="13.7" customHeight="1">
      <c r="A27" s="164" t="s">
        <v>151</v>
      </c>
      <c r="B27" s="164"/>
      <c r="C27" s="62"/>
      <c r="D27" s="62"/>
      <c r="E27" s="62"/>
      <c r="F27" s="62"/>
      <c r="G27" s="62"/>
      <c r="H27" s="68"/>
      <c r="I27" s="88"/>
      <c r="J27" s="88"/>
    </row>
    <row r="28" spans="1:10" ht="13.7" customHeight="1">
      <c r="A28" s="162" t="s">
        <v>46</v>
      </c>
      <c r="B28" s="162"/>
      <c r="C28" s="62">
        <v>190</v>
      </c>
      <c r="D28" s="62">
        <v>68</v>
      </c>
      <c r="E28" s="62">
        <v>17.399999999999999</v>
      </c>
      <c r="F28" s="62">
        <v>203</v>
      </c>
      <c r="G28" s="62">
        <v>64</v>
      </c>
      <c r="H28" s="68">
        <v>18.600000000000001</v>
      </c>
      <c r="I28" s="88"/>
      <c r="J28" s="88"/>
    </row>
    <row r="29" spans="1:10" ht="13.7" customHeight="1">
      <c r="A29" s="164" t="s">
        <v>47</v>
      </c>
      <c r="B29" s="164"/>
      <c r="C29" s="62"/>
      <c r="D29" s="62"/>
      <c r="E29" s="62"/>
      <c r="F29" s="62"/>
      <c r="G29" s="62"/>
      <c r="H29" s="68"/>
      <c r="I29" s="88"/>
      <c r="J29" s="88"/>
    </row>
    <row r="30" spans="1:10" ht="13.7" customHeight="1">
      <c r="A30" s="162" t="s">
        <v>48</v>
      </c>
      <c r="B30" s="162"/>
      <c r="C30" s="62">
        <v>172</v>
      </c>
      <c r="D30" s="62">
        <v>140</v>
      </c>
      <c r="E30" s="67">
        <v>9.6</v>
      </c>
      <c r="F30" s="62">
        <v>223</v>
      </c>
      <c r="G30" s="62">
        <v>180</v>
      </c>
      <c r="H30" s="68">
        <v>12.6</v>
      </c>
      <c r="I30" s="88"/>
      <c r="J30" s="88"/>
    </row>
    <row r="31" spans="1:10" ht="13.7" customHeight="1">
      <c r="A31" s="164" t="s">
        <v>49</v>
      </c>
      <c r="B31" s="164"/>
      <c r="C31" s="62"/>
      <c r="D31" s="62"/>
      <c r="E31" s="62"/>
      <c r="F31" s="62"/>
      <c r="G31" s="62"/>
      <c r="H31" s="68"/>
      <c r="I31" s="88"/>
      <c r="J31" s="88"/>
    </row>
    <row r="32" spans="1:10" ht="13.7" customHeight="1">
      <c r="A32" s="162" t="s">
        <v>152</v>
      </c>
      <c r="B32" s="162"/>
      <c r="C32" s="62">
        <v>626</v>
      </c>
      <c r="D32" s="62">
        <v>255</v>
      </c>
      <c r="E32" s="62">
        <v>27.1</v>
      </c>
      <c r="F32" s="62">
        <v>604</v>
      </c>
      <c r="G32" s="62">
        <v>258</v>
      </c>
      <c r="H32" s="68">
        <v>26.2</v>
      </c>
      <c r="I32" s="88"/>
      <c r="J32" s="88"/>
    </row>
    <row r="33" spans="1:10" ht="13.7" customHeight="1">
      <c r="A33" s="164" t="s">
        <v>50</v>
      </c>
      <c r="B33" s="164"/>
      <c r="C33" s="62"/>
      <c r="D33" s="62"/>
      <c r="E33" s="62"/>
      <c r="F33" s="62"/>
      <c r="G33" s="62"/>
      <c r="H33" s="68"/>
      <c r="I33" s="88"/>
      <c r="J33" s="88"/>
    </row>
    <row r="34" spans="1:10" ht="13.7" customHeight="1">
      <c r="A34" s="162" t="s">
        <v>51</v>
      </c>
      <c r="B34" s="162"/>
      <c r="C34" s="62">
        <v>590</v>
      </c>
      <c r="D34" s="62">
        <v>336</v>
      </c>
      <c r="E34" s="62">
        <v>21.4</v>
      </c>
      <c r="F34" s="62">
        <v>486</v>
      </c>
      <c r="G34" s="62">
        <v>255</v>
      </c>
      <c r="H34" s="68">
        <v>17.399999999999999</v>
      </c>
      <c r="I34" s="88"/>
      <c r="J34" s="88"/>
    </row>
    <row r="35" spans="1:10" ht="13.7" customHeight="1">
      <c r="A35" s="164" t="s">
        <v>52</v>
      </c>
      <c r="B35" s="164"/>
      <c r="C35" s="62"/>
      <c r="D35" s="62"/>
      <c r="E35" s="62"/>
      <c r="F35" s="62"/>
      <c r="G35" s="62"/>
      <c r="H35" s="68"/>
      <c r="I35" s="88"/>
      <c r="J35" s="88"/>
    </row>
    <row r="36" spans="1:10" ht="13.7" customHeight="1">
      <c r="A36" s="162" t="s">
        <v>153</v>
      </c>
      <c r="B36" s="162"/>
      <c r="C36" s="62">
        <v>2208</v>
      </c>
      <c r="D36" s="62">
        <v>875</v>
      </c>
      <c r="E36" s="62">
        <v>43.3</v>
      </c>
      <c r="F36" s="62">
        <v>2140</v>
      </c>
      <c r="G36" s="62">
        <v>852</v>
      </c>
      <c r="H36" s="99">
        <v>42</v>
      </c>
      <c r="I36" s="107"/>
      <c r="J36" s="88"/>
    </row>
    <row r="37" spans="1:10" ht="13.7" customHeight="1">
      <c r="A37" s="164" t="s">
        <v>53</v>
      </c>
      <c r="B37" s="164"/>
      <c r="C37" s="62"/>
      <c r="D37" s="62"/>
      <c r="E37" s="62"/>
      <c r="F37" s="62"/>
      <c r="G37" s="62"/>
      <c r="H37" s="68"/>
      <c r="I37" s="88"/>
      <c r="J37" s="88"/>
    </row>
    <row r="38" spans="1:10" ht="25.5" customHeight="1">
      <c r="A38" s="162" t="s">
        <v>54</v>
      </c>
      <c r="B38" s="162"/>
      <c r="C38" s="62">
        <v>1920</v>
      </c>
      <c r="D38" s="62">
        <v>1255</v>
      </c>
      <c r="E38" s="67">
        <v>10.199999999999999</v>
      </c>
      <c r="F38" s="62">
        <v>1820</v>
      </c>
      <c r="G38" s="62">
        <v>1145</v>
      </c>
      <c r="H38" s="68">
        <v>9.6</v>
      </c>
      <c r="I38" s="88"/>
      <c r="J38" s="88"/>
    </row>
    <row r="39" spans="1:10" ht="27" customHeight="1">
      <c r="A39" s="164" t="s">
        <v>78</v>
      </c>
      <c r="B39" s="164"/>
      <c r="C39" s="62"/>
      <c r="D39" s="62"/>
      <c r="E39" s="62"/>
      <c r="F39" s="62"/>
      <c r="G39" s="62"/>
      <c r="H39" s="68"/>
      <c r="I39" s="88"/>
      <c r="J39" s="88"/>
    </row>
    <row r="40" spans="1:10" ht="13.7" customHeight="1">
      <c r="A40" s="162" t="s">
        <v>56</v>
      </c>
      <c r="B40" s="162"/>
      <c r="C40" s="62">
        <v>2196</v>
      </c>
      <c r="D40" s="62">
        <v>1857</v>
      </c>
      <c r="E40" s="67">
        <v>8</v>
      </c>
      <c r="F40" s="62">
        <v>2056</v>
      </c>
      <c r="G40" s="62">
        <v>1676</v>
      </c>
      <c r="H40" s="68">
        <v>7.5</v>
      </c>
      <c r="I40" s="88"/>
      <c r="J40" s="88"/>
    </row>
    <row r="41" spans="1:10" ht="13.7" customHeight="1">
      <c r="A41" s="164" t="s">
        <v>57</v>
      </c>
      <c r="B41" s="164"/>
      <c r="C41" s="62"/>
      <c r="D41" s="62"/>
      <c r="E41" s="62"/>
      <c r="F41" s="62"/>
      <c r="G41" s="62"/>
      <c r="H41" s="68"/>
      <c r="I41" s="88"/>
      <c r="J41" s="88"/>
    </row>
    <row r="42" spans="1:10" ht="13.7" customHeight="1">
      <c r="A42" s="162" t="s">
        <v>58</v>
      </c>
      <c r="B42" s="162"/>
      <c r="C42" s="62">
        <v>2501</v>
      </c>
      <c r="D42" s="62">
        <v>1943</v>
      </c>
      <c r="E42" s="67">
        <v>10.199999999999999</v>
      </c>
      <c r="F42" s="62">
        <v>2136</v>
      </c>
      <c r="G42" s="62">
        <v>1653</v>
      </c>
      <c r="H42" s="68">
        <v>8.6999999999999993</v>
      </c>
      <c r="I42" s="88"/>
      <c r="J42" s="88"/>
    </row>
    <row r="43" spans="1:10" ht="13.7" customHeight="1">
      <c r="A43" s="164" t="s">
        <v>59</v>
      </c>
      <c r="B43" s="164"/>
      <c r="C43" s="62"/>
      <c r="D43" s="62"/>
      <c r="E43" s="62"/>
      <c r="F43" s="62"/>
      <c r="G43" s="62"/>
      <c r="H43" s="68"/>
      <c r="I43" s="88"/>
      <c r="J43" s="88"/>
    </row>
    <row r="44" spans="1:10" ht="13.7" customHeight="1">
      <c r="A44" s="162" t="s">
        <v>60</v>
      </c>
      <c r="B44" s="162"/>
      <c r="C44" s="62">
        <v>367</v>
      </c>
      <c r="D44" s="62">
        <v>230</v>
      </c>
      <c r="E44" s="62">
        <v>11.1</v>
      </c>
      <c r="F44" s="62">
        <v>305</v>
      </c>
      <c r="G44" s="62">
        <v>184</v>
      </c>
      <c r="H44" s="68">
        <v>9.5</v>
      </c>
      <c r="I44" s="88"/>
      <c r="J44" s="88"/>
    </row>
    <row r="45" spans="1:10" ht="13.7" customHeight="1">
      <c r="A45" s="164" t="s">
        <v>61</v>
      </c>
      <c r="B45" s="164"/>
      <c r="C45" s="62"/>
      <c r="D45" s="62"/>
      <c r="E45" s="62"/>
      <c r="F45" s="62"/>
      <c r="G45" s="62"/>
      <c r="H45" s="68"/>
      <c r="I45" s="88"/>
      <c r="J45" s="88"/>
    </row>
    <row r="46" spans="1:10" ht="13.7" customHeight="1">
      <c r="A46" s="162" t="s">
        <v>83</v>
      </c>
      <c r="B46" s="162"/>
      <c r="C46" s="62">
        <v>226</v>
      </c>
      <c r="D46" s="62">
        <v>165</v>
      </c>
      <c r="E46" s="62">
        <v>40.1</v>
      </c>
      <c r="F46" s="62">
        <v>184</v>
      </c>
      <c r="G46" s="62">
        <v>134</v>
      </c>
      <c r="H46" s="68">
        <v>32.700000000000003</v>
      </c>
      <c r="I46" s="88"/>
      <c r="J46" s="88"/>
    </row>
    <row r="47" spans="1:10" ht="13.7" customHeight="1">
      <c r="A47" s="164" t="s">
        <v>84</v>
      </c>
      <c r="B47" s="164"/>
      <c r="C47" s="62"/>
      <c r="D47" s="62"/>
      <c r="E47" s="32"/>
      <c r="F47" s="62"/>
      <c r="G47" s="62"/>
      <c r="H47" s="68"/>
      <c r="I47" s="88"/>
      <c r="J47" s="88"/>
    </row>
    <row r="48" spans="1:10">
      <c r="A48" s="6"/>
      <c r="B48" s="6"/>
      <c r="C48" s="6"/>
      <c r="D48" s="6"/>
      <c r="E48" s="42"/>
      <c r="F48" s="6"/>
      <c r="G48" s="6"/>
    </row>
    <row r="49" spans="1:10" ht="31.5" customHeight="1">
      <c r="A49" s="161" t="s">
        <v>208</v>
      </c>
      <c r="B49" s="161"/>
      <c r="C49" s="161"/>
      <c r="D49" s="161"/>
      <c r="E49" s="161"/>
      <c r="F49" s="161"/>
      <c r="G49" s="161"/>
      <c r="H49" s="161"/>
      <c r="I49" s="76"/>
      <c r="J49" s="76"/>
    </row>
    <row r="50" spans="1:10" ht="30" customHeight="1">
      <c r="A50" s="137" t="s">
        <v>228</v>
      </c>
      <c r="B50" s="137"/>
      <c r="C50" s="137"/>
      <c r="D50" s="137"/>
      <c r="E50" s="137"/>
      <c r="F50" s="137"/>
      <c r="G50" s="137"/>
      <c r="H50" s="137"/>
      <c r="I50" s="119"/>
      <c r="J50" s="77"/>
    </row>
    <row r="52" spans="1:10">
      <c r="A52" s="139"/>
      <c r="B52" s="139"/>
      <c r="C52" s="139"/>
      <c r="D52" s="139"/>
      <c r="E52" s="139"/>
      <c r="F52" s="139"/>
      <c r="G52" s="139"/>
      <c r="H52" s="139"/>
      <c r="I52" s="85"/>
      <c r="J52" s="85"/>
    </row>
    <row r="53" spans="1:10">
      <c r="A53" s="163"/>
      <c r="B53" s="163"/>
      <c r="C53" s="163"/>
      <c r="D53" s="163"/>
      <c r="E53" s="163"/>
      <c r="F53" s="163"/>
      <c r="G53" s="163"/>
      <c r="H53" s="163"/>
      <c r="I53" s="86"/>
      <c r="J53" s="86"/>
    </row>
    <row r="56" spans="1:10" ht="15">
      <c r="A56"/>
    </row>
  </sheetData>
  <mergeCells count="52">
    <mergeCell ref="A49:H49"/>
    <mergeCell ref="H3:H5"/>
    <mergeCell ref="A45:B45"/>
    <mergeCell ref="A13:B13"/>
    <mergeCell ref="A14:B14"/>
    <mergeCell ref="A15:B15"/>
    <mergeCell ref="A16:B16"/>
    <mergeCell ref="F4:F5"/>
    <mergeCell ref="G4:G5"/>
    <mergeCell ref="C4:C5"/>
    <mergeCell ref="A30:B30"/>
    <mergeCell ref="A38:B38"/>
    <mergeCell ref="A31:B31"/>
    <mergeCell ref="E3:E5"/>
    <mergeCell ref="A39:B39"/>
    <mergeCell ref="A27:B27"/>
    <mergeCell ref="A33:B33"/>
    <mergeCell ref="A35:B35"/>
    <mergeCell ref="A36:B36"/>
    <mergeCell ref="A37:B37"/>
    <mergeCell ref="A21:B21"/>
    <mergeCell ref="A22:B22"/>
    <mergeCell ref="A23:B23"/>
    <mergeCell ref="A24:B24"/>
    <mergeCell ref="A25:B25"/>
    <mergeCell ref="A11:B11"/>
    <mergeCell ref="A17:B17"/>
    <mergeCell ref="A18:B18"/>
    <mergeCell ref="A19:B19"/>
    <mergeCell ref="K1:M1"/>
    <mergeCell ref="D4:D5"/>
    <mergeCell ref="A12:B12"/>
    <mergeCell ref="A3:B5"/>
    <mergeCell ref="C3:D3"/>
    <mergeCell ref="A10:B10"/>
    <mergeCell ref="F3:G3"/>
    <mergeCell ref="A20:B20"/>
    <mergeCell ref="A52:H52"/>
    <mergeCell ref="A53:H53"/>
    <mergeCell ref="A50:H50"/>
    <mergeCell ref="A32:B32"/>
    <mergeCell ref="A26:B26"/>
    <mergeCell ref="A43:B43"/>
    <mergeCell ref="A28:B28"/>
    <mergeCell ref="A34:B34"/>
    <mergeCell ref="A29:B29"/>
    <mergeCell ref="A47:B47"/>
    <mergeCell ref="A44:B44"/>
    <mergeCell ref="A46:B46"/>
    <mergeCell ref="A41:B41"/>
    <mergeCell ref="A42:B42"/>
    <mergeCell ref="A40:B40"/>
  </mergeCells>
  <hyperlinks>
    <hyperlink ref="J2" location="'Spis tablic List of tables'!A1" display="Powrót do spisu tablic" xr:uid="{76115F6B-ADBA-4ACE-8D0B-2D056B17E87D}"/>
    <hyperlink ref="J3" location="'Spis tablic List of tables'!A1" display="Return to list of tables" xr:uid="{A9B35573-9489-43FE-B680-320935CD6409}"/>
  </hyperlinks>
  <pageMargins left="0.7" right="0.7" top="0.75" bottom="0.75" header="0.3" footer="0.3"/>
  <pageSetup paperSize="9" scale="7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Q33"/>
  <sheetViews>
    <sheetView zoomScaleNormal="100" workbookViewId="0">
      <selection activeCell="A42" sqref="A42"/>
    </sheetView>
  </sheetViews>
  <sheetFormatPr defaultColWidth="9.140625" defaultRowHeight="12"/>
  <cols>
    <col min="1" max="1" width="40.28515625" style="1" customWidth="1"/>
    <col min="2" max="5" width="10.7109375" style="1" customWidth="1"/>
    <col min="6" max="6" width="42.140625" style="4" customWidth="1"/>
    <col min="7" max="7" width="10.7109375" style="4" customWidth="1"/>
    <col min="8" max="8" width="18.5703125" style="4" bestFit="1" customWidth="1"/>
    <col min="9" max="16384" width="9.140625" style="1"/>
  </cols>
  <sheetData>
    <row r="1" spans="1:17" ht="15" customHeight="1">
      <c r="A1" s="26" t="s">
        <v>274</v>
      </c>
      <c r="I1" s="100"/>
    </row>
    <row r="2" spans="1:17" ht="15" customHeight="1">
      <c r="A2" s="26" t="s">
        <v>193</v>
      </c>
    </row>
    <row r="3" spans="1:17" ht="15" customHeight="1">
      <c r="A3" s="27" t="s">
        <v>194</v>
      </c>
    </row>
    <row r="4" spans="1:17" ht="15" customHeight="1">
      <c r="A4" s="27" t="s">
        <v>195</v>
      </c>
      <c r="H4" s="109" t="s">
        <v>226</v>
      </c>
    </row>
    <row r="5" spans="1:17" ht="15" customHeight="1">
      <c r="A5" s="73" t="s">
        <v>0</v>
      </c>
      <c r="B5" s="73">
        <v>2015</v>
      </c>
      <c r="C5" s="73">
        <v>2019</v>
      </c>
      <c r="D5" s="73">
        <v>2020</v>
      </c>
      <c r="E5" s="73">
        <v>2022</v>
      </c>
      <c r="F5" s="74" t="s">
        <v>1</v>
      </c>
      <c r="G5" s="81"/>
      <c r="H5" s="109" t="s">
        <v>227</v>
      </c>
    </row>
    <row r="6" spans="1:17" s="3" customFormat="1" ht="15" customHeight="1">
      <c r="A6" s="31" t="s">
        <v>17</v>
      </c>
      <c r="B6" s="126">
        <v>66131</v>
      </c>
      <c r="C6" s="126">
        <v>42042</v>
      </c>
      <c r="D6" s="126">
        <v>44881</v>
      </c>
      <c r="E6" s="62">
        <v>34029</v>
      </c>
      <c r="F6" s="33" t="s">
        <v>18</v>
      </c>
      <c r="G6" s="30"/>
      <c r="H6" s="111"/>
      <c r="I6" s="1"/>
      <c r="J6" s="1"/>
      <c r="K6" s="1"/>
      <c r="L6" s="1"/>
      <c r="M6" s="1"/>
      <c r="N6" s="1"/>
      <c r="O6" s="1"/>
      <c r="P6" s="1"/>
      <c r="Q6" s="1"/>
    </row>
    <row r="7" spans="1:17" ht="15" customHeight="1">
      <c r="A7" s="34" t="s">
        <v>15</v>
      </c>
      <c r="B7" s="62">
        <v>32687</v>
      </c>
      <c r="C7" s="62">
        <v>22143</v>
      </c>
      <c r="D7" s="62">
        <v>23050</v>
      </c>
      <c r="E7" s="62">
        <v>17383</v>
      </c>
      <c r="F7" s="35" t="s">
        <v>16</v>
      </c>
      <c r="G7" s="35"/>
      <c r="H7" s="35"/>
    </row>
    <row r="8" spans="1:17" ht="15" customHeight="1">
      <c r="A8" s="31" t="s">
        <v>19</v>
      </c>
      <c r="B8" s="62"/>
      <c r="C8" s="62"/>
      <c r="D8" s="62"/>
      <c r="E8" s="62"/>
      <c r="F8" s="120" t="s">
        <v>250</v>
      </c>
      <c r="G8" s="43"/>
      <c r="H8" s="43"/>
      <c r="I8" s="9"/>
    </row>
    <row r="9" spans="1:17" ht="15" customHeight="1">
      <c r="A9" s="34" t="s">
        <v>20</v>
      </c>
      <c r="B9" s="62">
        <v>13112</v>
      </c>
      <c r="C9" s="62">
        <v>6228</v>
      </c>
      <c r="D9" s="62">
        <v>6545</v>
      </c>
      <c r="E9" s="62">
        <v>4965</v>
      </c>
      <c r="F9" s="35" t="s">
        <v>21</v>
      </c>
      <c r="G9" s="35"/>
      <c r="H9" s="35"/>
    </row>
    <row r="10" spans="1:17" ht="15" customHeight="1">
      <c r="A10" s="34" t="s">
        <v>160</v>
      </c>
      <c r="B10" s="62">
        <v>3734</v>
      </c>
      <c r="C10" s="62">
        <v>1874</v>
      </c>
      <c r="D10" s="62">
        <v>1880</v>
      </c>
      <c r="E10" s="62">
        <v>1693</v>
      </c>
      <c r="F10" s="35" t="s">
        <v>161</v>
      </c>
      <c r="G10" s="35"/>
      <c r="H10" s="35"/>
    </row>
    <row r="11" spans="1:17" ht="15" customHeight="1">
      <c r="A11" s="34" t="s">
        <v>22</v>
      </c>
      <c r="B11" s="62">
        <v>17561</v>
      </c>
      <c r="C11" s="62">
        <v>10408</v>
      </c>
      <c r="D11" s="62">
        <v>11819</v>
      </c>
      <c r="E11" s="62">
        <v>9326</v>
      </c>
      <c r="F11" s="35" t="s">
        <v>23</v>
      </c>
      <c r="G11" s="35"/>
      <c r="H11" s="35"/>
    </row>
    <row r="12" spans="1:17" ht="15" customHeight="1">
      <c r="A12" s="34" t="s">
        <v>24</v>
      </c>
      <c r="B12" s="62">
        <v>3247</v>
      </c>
      <c r="C12" s="62">
        <v>1749</v>
      </c>
      <c r="D12" s="62">
        <v>2070</v>
      </c>
      <c r="E12" s="62">
        <v>1380</v>
      </c>
      <c r="F12" s="35" t="s">
        <v>25</v>
      </c>
      <c r="G12" s="35"/>
      <c r="H12" s="35"/>
    </row>
    <row r="13" spans="1:17" ht="15" customHeight="1">
      <c r="A13" s="34" t="s">
        <v>162</v>
      </c>
      <c r="B13" s="62">
        <v>37123</v>
      </c>
      <c r="C13" s="62">
        <v>21099</v>
      </c>
      <c r="D13" s="62">
        <v>24147</v>
      </c>
      <c r="E13" s="62">
        <v>18013</v>
      </c>
      <c r="F13" s="35" t="s">
        <v>163</v>
      </c>
      <c r="G13" s="35"/>
      <c r="H13" s="35"/>
    </row>
    <row r="14" spans="1:17" ht="15" customHeight="1">
      <c r="A14" s="34" t="s">
        <v>26</v>
      </c>
      <c r="B14" s="62">
        <v>8974</v>
      </c>
      <c r="C14" s="62">
        <v>7037</v>
      </c>
      <c r="D14" s="62">
        <v>6886</v>
      </c>
      <c r="E14" s="62">
        <v>4870</v>
      </c>
      <c r="F14" s="35" t="s">
        <v>182</v>
      </c>
      <c r="G14" s="35"/>
      <c r="H14" s="35"/>
    </row>
    <row r="15" spans="1:17" ht="24.75" customHeight="1">
      <c r="A15" s="34" t="s">
        <v>37</v>
      </c>
      <c r="B15" s="62">
        <v>9719</v>
      </c>
      <c r="C15" s="62">
        <v>7905</v>
      </c>
      <c r="D15" s="62">
        <v>7566</v>
      </c>
      <c r="E15" s="62">
        <v>5561</v>
      </c>
      <c r="F15" s="121" t="s">
        <v>251</v>
      </c>
      <c r="G15" s="35"/>
      <c r="H15" s="35"/>
    </row>
    <row r="16" spans="1:17" ht="15" customHeight="1">
      <c r="A16" s="128" t="s">
        <v>209</v>
      </c>
      <c r="B16" s="62">
        <v>4191</v>
      </c>
      <c r="C16" s="62">
        <v>2723</v>
      </c>
      <c r="D16" s="62">
        <v>2565</v>
      </c>
      <c r="E16" s="62">
        <v>2791</v>
      </c>
      <c r="F16" s="35" t="s">
        <v>99</v>
      </c>
      <c r="G16" s="35"/>
      <c r="H16" s="35"/>
    </row>
    <row r="17" spans="1:16" ht="12.75">
      <c r="A17" s="6"/>
      <c r="B17" s="6"/>
      <c r="C17" s="6"/>
      <c r="D17" s="6"/>
      <c r="E17" s="6"/>
      <c r="F17" s="23"/>
      <c r="G17" s="23"/>
      <c r="H17" s="23"/>
      <c r="I17" s="14"/>
      <c r="J17" s="14"/>
      <c r="K17" s="14"/>
      <c r="L17" s="14"/>
    </row>
    <row r="18" spans="1:16" ht="54.75" customHeight="1">
      <c r="A18" s="179" t="s">
        <v>289</v>
      </c>
      <c r="B18" s="179"/>
      <c r="C18" s="179"/>
      <c r="D18" s="179"/>
      <c r="E18" s="179"/>
      <c r="F18" s="179"/>
      <c r="G18" s="94"/>
      <c r="H18" s="94"/>
      <c r="I18" s="14"/>
      <c r="J18" s="14"/>
      <c r="K18" s="14"/>
      <c r="L18" s="14"/>
    </row>
    <row r="19" spans="1:16" ht="12.75">
      <c r="A19" s="180" t="s">
        <v>201</v>
      </c>
      <c r="B19" s="180"/>
      <c r="C19" s="180"/>
      <c r="D19" s="180"/>
      <c r="E19" s="180"/>
      <c r="F19" s="180"/>
      <c r="G19" s="95"/>
      <c r="H19" s="95"/>
      <c r="I19" s="14"/>
      <c r="J19" s="14"/>
      <c r="K19" s="14"/>
      <c r="L19" s="14"/>
    </row>
    <row r="20" spans="1:16" ht="56.25" customHeight="1">
      <c r="A20" s="181" t="s">
        <v>290</v>
      </c>
      <c r="B20" s="181"/>
      <c r="C20" s="181"/>
      <c r="D20" s="181"/>
      <c r="E20" s="181"/>
      <c r="F20" s="181"/>
      <c r="G20" s="96"/>
      <c r="H20" s="96"/>
      <c r="I20" s="14"/>
      <c r="J20" s="14"/>
      <c r="K20" s="14"/>
      <c r="L20" s="14"/>
    </row>
    <row r="21" spans="1:16">
      <c r="A21" s="182" t="s">
        <v>202</v>
      </c>
      <c r="B21" s="182"/>
      <c r="C21" s="182"/>
      <c r="D21" s="182"/>
      <c r="E21" s="182"/>
      <c r="F21" s="182"/>
      <c r="G21" s="97"/>
      <c r="H21" s="97"/>
    </row>
    <row r="23" spans="1:16" ht="15" customHeight="1">
      <c r="A23" s="14"/>
      <c r="B23" s="14"/>
      <c r="C23" s="14"/>
      <c r="D23" s="14"/>
      <c r="E23" s="14"/>
      <c r="F23" s="14"/>
      <c r="G23" s="14"/>
      <c r="H23" s="14"/>
      <c r="I23" s="14"/>
      <c r="J23" s="14"/>
      <c r="K23" s="14"/>
      <c r="L23" s="14"/>
      <c r="M23" s="14"/>
      <c r="N23" s="14"/>
      <c r="O23" s="14"/>
      <c r="P23" s="14"/>
    </row>
    <row r="24" spans="1:16" ht="12.75">
      <c r="A24" s="18"/>
      <c r="B24" s="18"/>
      <c r="C24" s="18"/>
      <c r="D24" s="18"/>
      <c r="E24" s="18"/>
      <c r="F24" s="18"/>
      <c r="G24" s="18"/>
      <c r="H24" s="18"/>
      <c r="I24" s="14"/>
      <c r="J24" s="14"/>
      <c r="K24" s="14"/>
      <c r="L24" s="14"/>
      <c r="M24" s="14"/>
      <c r="N24" s="14"/>
      <c r="O24" s="14"/>
      <c r="P24" s="14"/>
    </row>
    <row r="25" spans="1:16" ht="12" customHeight="1">
      <c r="A25" s="18"/>
      <c r="B25" s="18"/>
      <c r="C25" s="18"/>
      <c r="D25" s="18"/>
      <c r="E25" s="18"/>
      <c r="F25" s="18"/>
      <c r="G25" s="18"/>
      <c r="H25" s="18"/>
      <c r="I25" s="14"/>
      <c r="J25" s="14"/>
      <c r="K25" s="14"/>
      <c r="L25" s="14"/>
      <c r="M25" s="14"/>
      <c r="N25" s="14"/>
      <c r="O25" s="14"/>
      <c r="P25" s="14"/>
    </row>
    <row r="26" spans="1:16" ht="12.75">
      <c r="A26" s="19"/>
      <c r="B26" s="19"/>
      <c r="C26" s="19"/>
      <c r="D26" s="19"/>
      <c r="E26" s="19"/>
      <c r="F26" s="19"/>
      <c r="G26" s="19"/>
      <c r="H26" s="19"/>
      <c r="I26" s="14"/>
      <c r="J26" s="14"/>
      <c r="K26" s="14"/>
      <c r="L26" s="14"/>
      <c r="M26" s="14"/>
      <c r="N26" s="14"/>
      <c r="O26" s="14"/>
      <c r="P26" s="14"/>
    </row>
    <row r="27" spans="1:16" ht="12" customHeight="1">
      <c r="A27" s="19"/>
      <c r="B27" s="19"/>
      <c r="C27" s="19"/>
      <c r="D27" s="19"/>
      <c r="E27" s="19"/>
      <c r="F27" s="19"/>
      <c r="G27" s="19"/>
      <c r="H27" s="19"/>
      <c r="I27" s="14"/>
      <c r="J27" s="14"/>
      <c r="K27" s="14"/>
      <c r="L27" s="14"/>
      <c r="M27" s="14"/>
      <c r="N27" s="14"/>
      <c r="O27" s="14"/>
      <c r="P27" s="14"/>
    </row>
    <row r="28" spans="1:16" ht="12.75">
      <c r="A28" s="14"/>
      <c r="B28" s="14"/>
      <c r="C28" s="14"/>
      <c r="D28" s="14"/>
      <c r="E28" s="14"/>
      <c r="F28" s="14"/>
      <c r="G28" s="14"/>
      <c r="H28" s="14"/>
      <c r="I28" s="14"/>
      <c r="J28" s="14"/>
      <c r="K28" s="14"/>
      <c r="L28" s="14"/>
      <c r="M28" s="14"/>
      <c r="N28" s="14"/>
      <c r="O28" s="14"/>
      <c r="P28" s="14"/>
    </row>
    <row r="32" spans="1:16">
      <c r="A32" s="12"/>
    </row>
    <row r="33" spans="1:1">
      <c r="A33" s="13"/>
    </row>
  </sheetData>
  <mergeCells count="4">
    <mergeCell ref="A18:F18"/>
    <mergeCell ref="A19:F19"/>
    <mergeCell ref="A20:F20"/>
    <mergeCell ref="A21:F21"/>
  </mergeCells>
  <hyperlinks>
    <hyperlink ref="H4" location="'Spis tablic List of tables'!A1" display="Powrót do spisu tablic" xr:uid="{D8520B0B-ADF3-47B3-B0E4-BF643012EE08}"/>
    <hyperlink ref="H5" location="'Spis tablic List of tables'!A1" display="Return to list of tables" xr:uid="{69B17B34-1DAD-44C2-8942-4BB273205478}"/>
  </hyperlink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A29319-8FA5-4F83-B820-4E6BF48714E7}">
  <dimension ref="A1:K18"/>
  <sheetViews>
    <sheetView workbookViewId="0">
      <selection activeCell="AX1" sqref="AX1"/>
    </sheetView>
  </sheetViews>
  <sheetFormatPr defaultRowHeight="15"/>
  <cols>
    <col min="1" max="1" width="19.7109375" customWidth="1"/>
    <col min="3" max="3" width="10.85546875" customWidth="1"/>
    <col min="4" max="4" width="11" customWidth="1"/>
    <col min="5" max="5" width="14" customWidth="1"/>
    <col min="6" max="6" width="9.5703125" customWidth="1"/>
    <col min="11" max="11" width="42.85546875" customWidth="1"/>
  </cols>
  <sheetData>
    <row r="1" spans="1:11">
      <c r="A1" s="26" t="s">
        <v>276</v>
      </c>
    </row>
    <row r="2" spans="1:11">
      <c r="A2" s="26" t="s">
        <v>189</v>
      </c>
    </row>
    <row r="3" spans="1:11">
      <c r="A3" s="27" t="s">
        <v>259</v>
      </c>
      <c r="K3" s="4"/>
    </row>
    <row r="4" spans="1:11">
      <c r="A4" s="27" t="s">
        <v>191</v>
      </c>
      <c r="K4" s="109" t="s">
        <v>226</v>
      </c>
    </row>
    <row r="5" spans="1:11" ht="15" customHeight="1">
      <c r="A5" s="136" t="s">
        <v>0</v>
      </c>
      <c r="B5" s="136"/>
      <c r="C5" s="136"/>
      <c r="D5" s="142" t="s">
        <v>249</v>
      </c>
      <c r="E5" s="184" t="s">
        <v>1</v>
      </c>
      <c r="F5" s="184"/>
      <c r="G5" s="184"/>
      <c r="K5" s="109" t="s">
        <v>227</v>
      </c>
    </row>
    <row r="6" spans="1:11">
      <c r="A6" s="136"/>
      <c r="B6" s="136"/>
      <c r="C6" s="136"/>
      <c r="D6" s="143"/>
      <c r="E6" s="184"/>
      <c r="F6" s="184"/>
      <c r="G6" s="184"/>
    </row>
    <row r="7" spans="1:11">
      <c r="A7" s="136"/>
      <c r="B7" s="136"/>
      <c r="C7" s="136"/>
      <c r="D7" s="143"/>
      <c r="E7" s="184"/>
      <c r="F7" s="184"/>
      <c r="G7" s="184"/>
    </row>
    <row r="8" spans="1:11">
      <c r="A8" s="136"/>
      <c r="B8" s="136"/>
      <c r="C8" s="136"/>
      <c r="D8" s="143"/>
      <c r="E8" s="184"/>
      <c r="F8" s="184"/>
      <c r="G8" s="184"/>
    </row>
    <row r="9" spans="1:11">
      <c r="A9" s="136"/>
      <c r="B9" s="136"/>
      <c r="C9" s="136"/>
      <c r="D9" s="144"/>
      <c r="E9" s="184"/>
      <c r="F9" s="184"/>
      <c r="G9" s="184"/>
    </row>
    <row r="10" spans="1:11">
      <c r="A10" s="187" t="s">
        <v>243</v>
      </c>
      <c r="B10" s="187"/>
      <c r="C10" s="188"/>
      <c r="D10" s="112"/>
      <c r="E10" s="159" t="s">
        <v>244</v>
      </c>
      <c r="F10" s="152"/>
      <c r="G10" s="152"/>
    </row>
    <row r="11" spans="1:11">
      <c r="A11" s="149" t="s">
        <v>252</v>
      </c>
      <c r="B11" s="149"/>
      <c r="C11" s="149"/>
      <c r="D11" s="112">
        <v>15.089285714285714</v>
      </c>
      <c r="E11" s="150" t="s">
        <v>255</v>
      </c>
      <c r="F11" s="151"/>
      <c r="G11" s="151"/>
    </row>
    <row r="12" spans="1:11">
      <c r="A12" s="149" t="s">
        <v>253</v>
      </c>
      <c r="B12" s="149"/>
      <c r="C12" s="149"/>
      <c r="D12" s="112">
        <v>17.182246133154003</v>
      </c>
      <c r="E12" s="150" t="s">
        <v>256</v>
      </c>
      <c r="F12" s="151"/>
      <c r="G12" s="151"/>
    </row>
    <row r="13" spans="1:11">
      <c r="A13" s="149" t="s">
        <v>254</v>
      </c>
      <c r="B13" s="149"/>
      <c r="C13" s="149"/>
      <c r="D13" s="112">
        <v>21.703296703296704</v>
      </c>
      <c r="E13" s="151" t="s">
        <v>257</v>
      </c>
      <c r="F13" s="151"/>
      <c r="G13" s="151"/>
    </row>
    <row r="14" spans="1:11">
      <c r="A14" s="145" t="s">
        <v>233</v>
      </c>
      <c r="B14" s="145"/>
      <c r="C14" s="185"/>
      <c r="D14" s="112"/>
      <c r="E14" s="186" t="s">
        <v>234</v>
      </c>
      <c r="F14" s="186"/>
      <c r="G14" s="186"/>
    </row>
    <row r="15" spans="1:11">
      <c r="A15" s="149" t="s">
        <v>235</v>
      </c>
      <c r="B15" s="149"/>
      <c r="C15" s="183"/>
      <c r="D15" s="112">
        <v>29.943955164131303</v>
      </c>
      <c r="E15" s="150" t="s">
        <v>239</v>
      </c>
      <c r="F15" s="151"/>
      <c r="G15" s="151"/>
    </row>
    <row r="16" spans="1:11">
      <c r="A16" s="149" t="s">
        <v>236</v>
      </c>
      <c r="B16" s="149"/>
      <c r="C16" s="149"/>
      <c r="D16" s="112">
        <v>31.483350151362259</v>
      </c>
      <c r="E16" s="150" t="s">
        <v>240</v>
      </c>
      <c r="F16" s="151"/>
      <c r="G16" s="151"/>
    </row>
    <row r="17" spans="1:7" ht="15" customHeight="1">
      <c r="A17" s="148" t="s">
        <v>237</v>
      </c>
      <c r="B17" s="149"/>
      <c r="C17" s="149"/>
      <c r="D17" s="112">
        <v>30.338574161883368</v>
      </c>
      <c r="E17" s="146" t="s">
        <v>241</v>
      </c>
      <c r="F17" s="151"/>
      <c r="G17" s="151"/>
    </row>
    <row r="18" spans="1:7" ht="15" customHeight="1">
      <c r="A18" s="148" t="s">
        <v>238</v>
      </c>
      <c r="B18" s="149"/>
      <c r="C18" s="149"/>
      <c r="D18" s="113">
        <v>33.687002652519894</v>
      </c>
      <c r="E18" s="146" t="s">
        <v>242</v>
      </c>
      <c r="F18" s="151"/>
      <c r="G18" s="151"/>
    </row>
  </sheetData>
  <mergeCells count="21">
    <mergeCell ref="A5:C9"/>
    <mergeCell ref="D5:D9"/>
    <mergeCell ref="E5:G9"/>
    <mergeCell ref="A14:C14"/>
    <mergeCell ref="E14:G14"/>
    <mergeCell ref="A10:C10"/>
    <mergeCell ref="A11:C11"/>
    <mergeCell ref="A12:C12"/>
    <mergeCell ref="A13:C13"/>
    <mergeCell ref="E10:G10"/>
    <mergeCell ref="E11:G11"/>
    <mergeCell ref="E12:G12"/>
    <mergeCell ref="E13:G13"/>
    <mergeCell ref="A18:C18"/>
    <mergeCell ref="E18:G18"/>
    <mergeCell ref="A15:C15"/>
    <mergeCell ref="E15:G15"/>
    <mergeCell ref="A16:C16"/>
    <mergeCell ref="E16:G16"/>
    <mergeCell ref="A17:C17"/>
    <mergeCell ref="E17:G17"/>
  </mergeCells>
  <hyperlinks>
    <hyperlink ref="K4" location="'Spis tablic List of tables'!A1" display="Powrót do spisu tablic" xr:uid="{DA226292-FB3B-4BAB-9601-58A31A84EE4C}"/>
    <hyperlink ref="K5" location="'Spis tablic List of tables'!A1" display="Return to list of tables" xr:uid="{14415E25-BA56-438F-B370-67ADDECB87B3}"/>
  </hyperlink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9F3331-12B2-4405-AD3D-0C933FCF409B}">
  <dimension ref="A1:J18"/>
  <sheetViews>
    <sheetView workbookViewId="0">
      <selection activeCell="A72" sqref="A72"/>
    </sheetView>
  </sheetViews>
  <sheetFormatPr defaultRowHeight="15"/>
  <cols>
    <col min="1" max="1" width="16.7109375" customWidth="1"/>
    <col min="3" max="3" width="11" customWidth="1"/>
    <col min="4" max="5" width="12" customWidth="1"/>
    <col min="11" max="11" width="37.7109375" customWidth="1"/>
  </cols>
  <sheetData>
    <row r="1" spans="1:10">
      <c r="A1" s="26" t="s">
        <v>286</v>
      </c>
    </row>
    <row r="2" spans="1:10">
      <c r="A2" s="26" t="s">
        <v>189</v>
      </c>
    </row>
    <row r="3" spans="1:10">
      <c r="A3" s="27" t="s">
        <v>258</v>
      </c>
      <c r="J3" s="4"/>
    </row>
    <row r="4" spans="1:10">
      <c r="A4" s="27" t="s">
        <v>191</v>
      </c>
      <c r="J4" s="109" t="s">
        <v>226</v>
      </c>
    </row>
    <row r="5" spans="1:10" ht="15" customHeight="1">
      <c r="A5" s="136" t="s">
        <v>0</v>
      </c>
      <c r="B5" s="136"/>
      <c r="C5" s="136"/>
      <c r="D5" s="142" t="s">
        <v>249</v>
      </c>
      <c r="E5" s="184" t="s">
        <v>1</v>
      </c>
      <c r="F5" s="184"/>
      <c r="G5" s="184"/>
      <c r="J5" s="109" t="s">
        <v>227</v>
      </c>
    </row>
    <row r="6" spans="1:10">
      <c r="A6" s="136"/>
      <c r="B6" s="136"/>
      <c r="C6" s="136"/>
      <c r="D6" s="143"/>
      <c r="E6" s="184"/>
      <c r="F6" s="184"/>
      <c r="G6" s="184"/>
    </row>
    <row r="7" spans="1:10">
      <c r="A7" s="136"/>
      <c r="B7" s="136"/>
      <c r="C7" s="136"/>
      <c r="D7" s="143"/>
      <c r="E7" s="184"/>
      <c r="F7" s="184"/>
      <c r="G7" s="184"/>
    </row>
    <row r="8" spans="1:10">
      <c r="A8" s="136"/>
      <c r="B8" s="136"/>
      <c r="C8" s="136"/>
      <c r="D8" s="143"/>
      <c r="E8" s="184"/>
      <c r="F8" s="184"/>
      <c r="G8" s="184"/>
    </row>
    <row r="9" spans="1:10">
      <c r="A9" s="136"/>
      <c r="B9" s="136"/>
      <c r="C9" s="136"/>
      <c r="D9" s="144"/>
      <c r="E9" s="184"/>
      <c r="F9" s="184"/>
      <c r="G9" s="184"/>
    </row>
    <row r="10" spans="1:10">
      <c r="A10" s="145" t="s">
        <v>243</v>
      </c>
      <c r="B10" s="145"/>
      <c r="C10" s="145"/>
      <c r="D10" s="112"/>
      <c r="E10" s="159" t="s">
        <v>244</v>
      </c>
      <c r="F10" s="152"/>
      <c r="G10" s="152"/>
    </row>
    <row r="11" spans="1:10">
      <c r="A11" s="149" t="s">
        <v>252</v>
      </c>
      <c r="B11" s="149"/>
      <c r="C11" s="149"/>
      <c r="D11" s="112">
        <v>52.812499999999993</v>
      </c>
      <c r="E11" s="150" t="s">
        <v>255</v>
      </c>
      <c r="F11" s="151"/>
      <c r="G11" s="151"/>
    </row>
    <row r="12" spans="1:10">
      <c r="A12" s="149" t="s">
        <v>253</v>
      </c>
      <c r="B12" s="149"/>
      <c r="C12" s="149"/>
      <c r="D12" s="112">
        <v>55.346334902488238</v>
      </c>
      <c r="E12" s="150" t="s">
        <v>256</v>
      </c>
      <c r="F12" s="151"/>
      <c r="G12" s="151"/>
    </row>
    <row r="13" spans="1:10">
      <c r="A13" s="149" t="s">
        <v>254</v>
      </c>
      <c r="B13" s="149"/>
      <c r="C13" s="149"/>
      <c r="D13" s="112">
        <v>52.688383045525896</v>
      </c>
      <c r="E13" s="151" t="s">
        <v>257</v>
      </c>
      <c r="F13" s="151"/>
      <c r="G13" s="151"/>
    </row>
    <row r="14" spans="1:10">
      <c r="A14" s="189" t="s">
        <v>233</v>
      </c>
      <c r="B14" s="189"/>
      <c r="C14" s="190"/>
      <c r="D14" s="112"/>
      <c r="E14" s="186" t="s">
        <v>234</v>
      </c>
      <c r="F14" s="186"/>
      <c r="G14" s="186"/>
    </row>
    <row r="15" spans="1:10">
      <c r="A15" s="149" t="s">
        <v>235</v>
      </c>
      <c r="B15" s="149"/>
      <c r="C15" s="149"/>
      <c r="D15" s="112">
        <v>33.306645316253004</v>
      </c>
      <c r="E15" s="150" t="s">
        <v>239</v>
      </c>
      <c r="F15" s="151"/>
      <c r="G15" s="151"/>
    </row>
    <row r="16" spans="1:10">
      <c r="A16" s="149" t="s">
        <v>236</v>
      </c>
      <c r="B16" s="149"/>
      <c r="C16" s="149"/>
      <c r="D16" s="112">
        <v>49.41136898755466</v>
      </c>
      <c r="E16" s="150" t="s">
        <v>240</v>
      </c>
      <c r="F16" s="151"/>
      <c r="G16" s="151"/>
    </row>
    <row r="17" spans="1:7">
      <c r="A17" s="148" t="s">
        <v>237</v>
      </c>
      <c r="B17" s="149"/>
      <c r="C17" s="149"/>
      <c r="D17" s="112">
        <v>54.271691207054317</v>
      </c>
      <c r="E17" s="146" t="s">
        <v>241</v>
      </c>
      <c r="F17" s="151"/>
      <c r="G17" s="151"/>
    </row>
    <row r="18" spans="1:7">
      <c r="A18" s="148" t="s">
        <v>238</v>
      </c>
      <c r="B18" s="149"/>
      <c r="C18" s="149"/>
      <c r="D18" s="113">
        <v>55.747126436781613</v>
      </c>
      <c r="E18" s="146" t="s">
        <v>242</v>
      </c>
      <c r="F18" s="151"/>
      <c r="G18" s="151"/>
    </row>
  </sheetData>
  <mergeCells count="21">
    <mergeCell ref="A5:C9"/>
    <mergeCell ref="D5:D9"/>
    <mergeCell ref="E5:G9"/>
    <mergeCell ref="A14:C14"/>
    <mergeCell ref="E14:G14"/>
    <mergeCell ref="A10:C10"/>
    <mergeCell ref="E10:G10"/>
    <mergeCell ref="A11:C11"/>
    <mergeCell ref="E11:G11"/>
    <mergeCell ref="A12:C12"/>
    <mergeCell ref="E12:G12"/>
    <mergeCell ref="A13:C13"/>
    <mergeCell ref="E13:G13"/>
    <mergeCell ref="A18:C18"/>
    <mergeCell ref="E18:G18"/>
    <mergeCell ref="A15:C15"/>
    <mergeCell ref="E15:G15"/>
    <mergeCell ref="A16:C16"/>
    <mergeCell ref="E16:G16"/>
    <mergeCell ref="A17:C17"/>
    <mergeCell ref="E17:G17"/>
  </mergeCells>
  <hyperlinks>
    <hyperlink ref="J4" location="'Spis tablic List of tables'!A1" display="Powrót do spisu tablic" xr:uid="{BA05C117-249A-4C35-89BC-67E9CE0AB967}"/>
    <hyperlink ref="J5" location="'Spis tablic List of tables'!A1" display="Return to list of tables" xr:uid="{5E405DAF-A194-4F77-8637-A222CF15B6A6}"/>
  </hyperlink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GusDokument" ma:contentTypeID="0x0101004FEAEAF3FA9052469C736D6273665EFA00D4F24E0FBCC56F43BF2094ED70B068F3" ma:contentTypeVersion="1" ma:contentTypeDescription="" ma:contentTypeScope="" ma:versionID="75a50e6acc82f3f855a498c4ea5c02ae">
  <xsd:schema xmlns:xsd="http://www.w3.org/2001/XMLSchema" xmlns:xs="http://www.w3.org/2001/XMLSchema" xmlns:p="http://schemas.microsoft.com/office/2006/metadata/properties" targetNamespace="http://schemas.microsoft.com/office/2006/metadata/properties" ma:root="true" ma:fieldsID="b2fdb080088ddf1bdd98b8e55b33ddc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4C6332A-607A-4068-BC3C-A1AA24DAC03F}">
  <ds:schemaRefs>
    <ds:schemaRef ds:uri="http://purl.org/dc/terms/"/>
    <ds:schemaRef ds:uri="http://schemas.openxmlformats.org/package/2006/metadata/core-properties"/>
    <ds:schemaRef ds:uri="http://www.w3.org/XML/1998/namespace"/>
    <ds:schemaRef ds:uri="http://purl.org/dc/elements/1.1/"/>
    <ds:schemaRef ds:uri="http://schemas.microsoft.com/office/2006/metadata/properties"/>
    <ds:schemaRef ds:uri="http://schemas.microsoft.com/office/2006/documentManagement/types"/>
    <ds:schemaRef ds:uri="http://purl.org/dc/dcmitype/"/>
    <ds:schemaRef ds:uri="http://schemas.microsoft.com/office/infopath/2007/PartnerControls"/>
  </ds:schemaRefs>
</ds:datastoreItem>
</file>

<file path=customXml/itemProps2.xml><?xml version="1.0" encoding="utf-8"?>
<ds:datastoreItem xmlns:ds="http://schemas.openxmlformats.org/officeDocument/2006/customXml" ds:itemID="{4BB8AA1F-4EAB-4100-9A27-7F8B6F51FC4B}">
  <ds:schemaRefs>
    <ds:schemaRef ds:uri="http://schemas.microsoft.com/sharepoint/v3/contenttype/forms"/>
  </ds:schemaRefs>
</ds:datastoreItem>
</file>

<file path=customXml/itemProps3.xml><?xml version="1.0" encoding="utf-8"?>
<ds:datastoreItem xmlns:ds="http://schemas.openxmlformats.org/officeDocument/2006/customXml" ds:itemID="{EE36A650-984C-454D-A500-F7CAC30892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12</vt:i4>
      </vt:variant>
    </vt:vector>
  </HeadingPairs>
  <TitlesOfParts>
    <vt:vector size="12" baseType="lpstr">
      <vt:lpstr>Spis tablic List of tables</vt:lpstr>
      <vt:lpstr>Tabl. 1 (39)</vt:lpstr>
      <vt:lpstr>Tabl. 2 (40)</vt:lpstr>
      <vt:lpstr>Tabl. 3 (41)</vt:lpstr>
      <vt:lpstr>Tabl. 4 (42)</vt:lpstr>
      <vt:lpstr>Tabl. 5 (43)</vt:lpstr>
      <vt:lpstr>Tabl. 6 (44)</vt:lpstr>
      <vt:lpstr>Tabl. 7 (45)</vt:lpstr>
      <vt:lpstr>Tabl. 8 (46)</vt:lpstr>
      <vt:lpstr>Tabl. 9 (47)</vt:lpstr>
      <vt:lpstr>Tabl. 10 (48)</vt:lpstr>
      <vt:lpstr>Tabl. 11 (49)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Wyrwas Gabriela</dc:creator>
  <cp:lastModifiedBy>Gibowski Łukasz</cp:lastModifiedBy>
  <cp:lastPrinted>2022-11-09T13:29:41Z</cp:lastPrinted>
  <dcterms:created xsi:type="dcterms:W3CDTF">2020-01-08T06:33:50Z</dcterms:created>
  <dcterms:modified xsi:type="dcterms:W3CDTF">2023-12-29T08:50:33Z</dcterms:modified>
</cp:coreProperties>
</file>